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6995" windowHeight="10695" activeTab="10"/>
  </bookViews>
  <sheets>
    <sheet name="2005" sheetId="4" r:id="rId1"/>
    <sheet name="2006" sheetId="5" r:id="rId2"/>
    <sheet name="2007" sheetId="6" r:id="rId3"/>
    <sheet name="2008" sheetId="7" r:id="rId4"/>
    <sheet name="2009" sheetId="8" r:id="rId5"/>
    <sheet name="2010" sheetId="9" r:id="rId6"/>
    <sheet name="2011" sheetId="10" r:id="rId7"/>
    <sheet name="2012" sheetId="11" r:id="rId8"/>
    <sheet name="2013" sheetId="12" r:id="rId9"/>
    <sheet name="2014" sheetId="13" r:id="rId10"/>
    <sheet name="2015" sheetId="14" r:id="rId11"/>
  </sheets>
  <calcPr calcId="145621"/>
</workbook>
</file>

<file path=xl/calcChain.xml><?xml version="1.0" encoding="utf-8"?>
<calcChain xmlns="http://schemas.openxmlformats.org/spreadsheetml/2006/main">
  <c r="N41" i="14" l="1"/>
  <c r="O41" i="14" s="1"/>
  <c r="M41" i="14"/>
  <c r="L41" i="14"/>
  <c r="L42" i="14" s="1"/>
  <c r="K41" i="14"/>
  <c r="K42" i="14" s="1"/>
  <c r="J41" i="14"/>
  <c r="J42" i="14" s="1"/>
  <c r="I41" i="14"/>
  <c r="I42" i="14" s="1"/>
  <c r="H41" i="14"/>
  <c r="H42" i="14" s="1"/>
  <c r="G41" i="14"/>
  <c r="G42" i="14" s="1"/>
  <c r="F41" i="14"/>
  <c r="F42" i="14" s="1"/>
  <c r="E41" i="14"/>
  <c r="E42" i="14" s="1"/>
  <c r="D41" i="14"/>
  <c r="D42" i="14" s="1"/>
  <c r="N41" i="13" l="1"/>
  <c r="O41" i="13" s="1"/>
  <c r="M41" i="13"/>
  <c r="L41" i="13"/>
  <c r="L42" i="13" s="1"/>
  <c r="K41" i="13"/>
  <c r="K42" i="13" s="1"/>
  <c r="J41" i="13"/>
  <c r="J42" i="13" s="1"/>
  <c r="I41" i="13"/>
  <c r="I42" i="13" s="1"/>
  <c r="H41" i="13"/>
  <c r="H42" i="13" s="1"/>
  <c r="G41" i="13"/>
  <c r="G42" i="13" s="1"/>
  <c r="F41" i="13"/>
  <c r="F42" i="13" s="1"/>
  <c r="E41" i="13"/>
  <c r="E42" i="13" s="1"/>
  <c r="D41" i="13"/>
  <c r="D42" i="13" s="1"/>
  <c r="N41" i="12" l="1"/>
  <c r="O41" i="12" s="1"/>
  <c r="M41" i="12"/>
  <c r="L41" i="12"/>
  <c r="L42" i="12" s="1"/>
  <c r="K41" i="12"/>
  <c r="K42" i="12" s="1"/>
  <c r="J41" i="12"/>
  <c r="J42" i="12" s="1"/>
  <c r="I41" i="12"/>
  <c r="I42" i="12" s="1"/>
  <c r="H41" i="12"/>
  <c r="H42" i="12" s="1"/>
  <c r="G41" i="12"/>
  <c r="G42" i="12" s="1"/>
  <c r="F41" i="12"/>
  <c r="F42" i="12" s="1"/>
  <c r="E41" i="12"/>
  <c r="E42" i="12" s="1"/>
  <c r="D41" i="12"/>
  <c r="D42" i="12" s="1"/>
  <c r="N41" i="11"/>
  <c r="O41" i="11" s="1"/>
  <c r="M41" i="11"/>
  <c r="L41" i="11"/>
  <c r="L42" i="11" s="1"/>
  <c r="K41" i="11"/>
  <c r="K42" i="11" s="1"/>
  <c r="J41" i="11"/>
  <c r="J42" i="11" s="1"/>
  <c r="I41" i="11"/>
  <c r="I42" i="11" s="1"/>
  <c r="H41" i="11"/>
  <c r="H42" i="11" s="1"/>
  <c r="G41" i="11"/>
  <c r="G42" i="11" s="1"/>
  <c r="F41" i="11"/>
  <c r="F42" i="11" s="1"/>
  <c r="E41" i="11"/>
  <c r="E42" i="11" s="1"/>
  <c r="D41" i="11"/>
  <c r="D42" i="11" s="1"/>
  <c r="N41" i="10"/>
  <c r="O41" i="10" s="1"/>
  <c r="M41" i="10"/>
  <c r="L41" i="10"/>
  <c r="L42" i="10" s="1"/>
  <c r="K41" i="10"/>
  <c r="K42" i="10" s="1"/>
  <c r="J41" i="10"/>
  <c r="J42" i="10" s="1"/>
  <c r="I41" i="10"/>
  <c r="I42" i="10" s="1"/>
  <c r="H41" i="10"/>
  <c r="H42" i="10" s="1"/>
  <c r="G41" i="10"/>
  <c r="G42" i="10" s="1"/>
  <c r="F41" i="10"/>
  <c r="F42" i="10" s="1"/>
  <c r="E41" i="10"/>
  <c r="E42" i="10" s="1"/>
  <c r="D41" i="10"/>
  <c r="D42" i="10" s="1"/>
  <c r="N41" i="9"/>
  <c r="O41" i="9" s="1"/>
  <c r="M41" i="9"/>
  <c r="L41" i="9"/>
  <c r="L42" i="9" s="1"/>
  <c r="K41" i="9"/>
  <c r="K42" i="9" s="1"/>
  <c r="J41" i="9"/>
  <c r="J42" i="9" s="1"/>
  <c r="I41" i="9"/>
  <c r="I42" i="9" s="1"/>
  <c r="H41" i="9"/>
  <c r="H42" i="9" s="1"/>
  <c r="G41" i="9"/>
  <c r="G42" i="9" s="1"/>
  <c r="F41" i="9"/>
  <c r="F42" i="9" s="1"/>
  <c r="E41" i="9"/>
  <c r="E42" i="9" s="1"/>
  <c r="D41" i="9"/>
  <c r="D42" i="9" s="1"/>
  <c r="N41" i="8"/>
  <c r="O41" i="8" s="1"/>
  <c r="M41" i="8"/>
  <c r="L41" i="8"/>
  <c r="L42" i="8" s="1"/>
  <c r="K41" i="8"/>
  <c r="K42" i="8" s="1"/>
  <c r="J41" i="8"/>
  <c r="J42" i="8" s="1"/>
  <c r="I41" i="8"/>
  <c r="I42" i="8" s="1"/>
  <c r="H41" i="8"/>
  <c r="H42" i="8" s="1"/>
  <c r="G41" i="8"/>
  <c r="G42" i="8" s="1"/>
  <c r="F41" i="8"/>
  <c r="F42" i="8" s="1"/>
  <c r="E41" i="8"/>
  <c r="E42" i="8" s="1"/>
  <c r="D41" i="8"/>
  <c r="D42" i="8" s="1"/>
  <c r="N41" i="7"/>
  <c r="O41" i="7" s="1"/>
  <c r="M41" i="7"/>
  <c r="L41" i="7"/>
  <c r="L42" i="7" s="1"/>
  <c r="K41" i="7"/>
  <c r="K42" i="7" s="1"/>
  <c r="J41" i="7"/>
  <c r="J42" i="7" s="1"/>
  <c r="I41" i="7"/>
  <c r="I42" i="7" s="1"/>
  <c r="H41" i="7"/>
  <c r="H42" i="7" s="1"/>
  <c r="G41" i="7"/>
  <c r="G42" i="7" s="1"/>
  <c r="F41" i="7"/>
  <c r="F42" i="7" s="1"/>
  <c r="E41" i="7"/>
  <c r="E42" i="7" s="1"/>
  <c r="D41" i="7"/>
  <c r="D42" i="7" s="1"/>
  <c r="N41" i="6"/>
  <c r="M41" i="6"/>
  <c r="L41" i="6"/>
  <c r="L42" i="6" s="1"/>
  <c r="K41" i="6"/>
  <c r="K42" i="6" s="1"/>
  <c r="J41" i="6"/>
  <c r="J42" i="6" s="1"/>
  <c r="I41" i="6"/>
  <c r="I42" i="6" s="1"/>
  <c r="H41" i="6"/>
  <c r="H42" i="6" s="1"/>
  <c r="G41" i="6"/>
  <c r="G42" i="6" s="1"/>
  <c r="F41" i="6"/>
  <c r="F42" i="6" s="1"/>
  <c r="E41" i="6"/>
  <c r="D41" i="6"/>
  <c r="D42" i="6" s="1"/>
  <c r="N41" i="5"/>
  <c r="O41" i="5" s="1"/>
  <c r="M41" i="5"/>
  <c r="L41" i="5"/>
  <c r="L42" i="5" s="1"/>
  <c r="K41" i="5"/>
  <c r="K42" i="5" s="1"/>
  <c r="J41" i="5"/>
  <c r="J42" i="5" s="1"/>
  <c r="I41" i="5"/>
  <c r="I42" i="5" s="1"/>
  <c r="H41" i="5"/>
  <c r="H42" i="5" s="1"/>
  <c r="G41" i="5"/>
  <c r="G42" i="5" s="1"/>
  <c r="F41" i="5"/>
  <c r="F42" i="5" s="1"/>
  <c r="E41" i="5"/>
  <c r="D41" i="5"/>
  <c r="D42" i="5" s="1"/>
  <c r="N41" i="4"/>
  <c r="O41" i="4" s="1"/>
  <c r="M41" i="4"/>
  <c r="L41" i="4"/>
  <c r="L42" i="4" s="1"/>
  <c r="K41" i="4"/>
  <c r="K42" i="4" s="1"/>
  <c r="J41" i="4"/>
  <c r="J42" i="4" s="1"/>
  <c r="I41" i="4"/>
  <c r="I42" i="4" s="1"/>
  <c r="H41" i="4"/>
  <c r="H42" i="4" s="1"/>
  <c r="G41" i="4"/>
  <c r="G42" i="4" s="1"/>
  <c r="F41" i="4"/>
  <c r="F42" i="4" s="1"/>
  <c r="E41" i="4"/>
  <c r="E42" i="4" s="1"/>
  <c r="D41" i="4"/>
  <c r="D42" i="4" s="1"/>
  <c r="O41" i="6" l="1"/>
  <c r="E42" i="6"/>
  <c r="E42" i="5"/>
</calcChain>
</file>

<file path=xl/sharedStrings.xml><?xml version="1.0" encoding="utf-8"?>
<sst xmlns="http://schemas.openxmlformats.org/spreadsheetml/2006/main" count="660" uniqueCount="70">
  <si>
    <t>Distribution of DE + CDE to thyroid by dose interval plus collective and mean dose</t>
  </si>
  <si>
    <t>Dose Range (mSv)</t>
  </si>
  <si>
    <t>Occupational Category</t>
  </si>
  <si>
    <t>0.1 to 10.0</t>
  </si>
  <si>
    <t>10.1 to 50.0</t>
  </si>
  <si>
    <t>50.1 to 100.0</t>
  </si>
  <si>
    <t>100.1 to 150.0</t>
  </si>
  <si>
    <t>150.1 to 200.0</t>
  </si>
  <si>
    <t>200.1 to 300.0</t>
  </si>
  <si>
    <t>300.1 to 500.0</t>
  </si>
  <si>
    <r>
      <t>³</t>
    </r>
    <r>
      <rPr>
        <i/>
        <sz val="10"/>
        <color indexed="9"/>
        <rFont val="Arial"/>
        <family val="2"/>
      </rPr>
      <t xml:space="preserve"> 500.1</t>
    </r>
  </si>
  <si>
    <t>Total workers</t>
  </si>
  <si>
    <t>Collective dose</t>
  </si>
  <si>
    <t>Mean dose</t>
  </si>
  <si>
    <t>Nuclear (Including contractors)</t>
  </si>
  <si>
    <t>Nuclear site radiography (without a shielded enclosure)</t>
  </si>
  <si>
    <t>Nuclear reactor operations</t>
  </si>
  <si>
    <t>Nuclear reactor maintenance</t>
  </si>
  <si>
    <t>Nuclear fuel fabrication</t>
  </si>
  <si>
    <t>Nuclear fuel reprocessing</t>
  </si>
  <si>
    <t>Other nuclear industry work</t>
  </si>
  <si>
    <t>Nuclear decommissioning</t>
  </si>
  <si>
    <t>Dental, Medical and Veterinary</t>
  </si>
  <si>
    <t>Dental work</t>
  </si>
  <si>
    <t>Veterinary work</t>
  </si>
  <si>
    <t>Medical applications, doctors</t>
  </si>
  <si>
    <t>Medical applications, nurses</t>
  </si>
  <si>
    <t>Medical applications, radiographers</t>
  </si>
  <si>
    <t>Medical applications, physicists and physics technicians</t>
  </si>
  <si>
    <t>Other Medical applications</t>
  </si>
  <si>
    <t>Research and teaching</t>
  </si>
  <si>
    <t>Academic research and teaching</t>
  </si>
  <si>
    <t>Industrial research</t>
  </si>
  <si>
    <t>Mining/drilling/quarrying</t>
  </si>
  <si>
    <t>Mining/drilling/quarrying site radiography (without a shielded enclosure)</t>
  </si>
  <si>
    <t>Offshore work activities</t>
  </si>
  <si>
    <t>Onshore drilling</t>
  </si>
  <si>
    <t>Mining coal - underground workers</t>
  </si>
  <si>
    <t>Mining coal - surface workers</t>
  </si>
  <si>
    <t>Mining minerals other than coal - underground workers</t>
  </si>
  <si>
    <t>Mining minerals other than coal - surface workers</t>
  </si>
  <si>
    <t>Quarrying</t>
  </si>
  <si>
    <t>General Industrial</t>
  </si>
  <si>
    <t>Application and servicing of machines producing ionising radiation (other than those covered by other codes)</t>
  </si>
  <si>
    <t>Applications and manipulation of radioactive substances (other than those covered by other codes)</t>
  </si>
  <si>
    <t>Industrial applications not mentioned above</t>
  </si>
  <si>
    <t>Non-Destructive testing (NDT)</t>
  </si>
  <si>
    <t>NDT: Industrial radiography using permanent installations (fixed sites)</t>
  </si>
  <si>
    <t>NDT: Industrial radiography on site or works of engineering construction (mobile equipment)</t>
  </si>
  <si>
    <t>Other</t>
  </si>
  <si>
    <t>Radioactive waste treatment</t>
  </si>
  <si>
    <t>Radiological protection</t>
  </si>
  <si>
    <t>Transport work</t>
  </si>
  <si>
    <t>Other defence work</t>
  </si>
  <si>
    <t>Others not specified above</t>
  </si>
  <si>
    <t>Total Workers</t>
  </si>
  <si>
    <t>% within each dose band</t>
  </si>
  <si>
    <t>Note. All dose received has been rounded to one decimal place.</t>
  </si>
  <si>
    <t>Note. Table CIDI11 was formerly available as Table C10 in the series of published CIDI tables</t>
  </si>
  <si>
    <t>Table CIDI11 Year 2005</t>
  </si>
  <si>
    <t>Table CIDI11 Year 2006</t>
  </si>
  <si>
    <t>Table CIDI11 Year 2007</t>
  </si>
  <si>
    <t>Table CIDI11 Year 2008</t>
  </si>
  <si>
    <t>Table CIDI11 Year 2009</t>
  </si>
  <si>
    <t>Table CIDI11 Year 2010</t>
  </si>
  <si>
    <t>Table CIDI11 Year 2011</t>
  </si>
  <si>
    <t>Table CIDI11 Year 2012</t>
  </si>
  <si>
    <t>Table CIDI11 Year 2013</t>
  </si>
  <si>
    <t>Table CIDI11 Year 2014</t>
  </si>
  <si>
    <t>Table CIDI11 Year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</si>
</sst>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\ ##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20"/>
      <color indexed="16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i/>
      <sz val="10"/>
      <color indexed="9"/>
      <name val="Symbol"/>
      <family val="1"/>
      <charset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3" fillId="0" borderId="0" xfId="1" applyFont="1"/>
    <xf numFmtId="0" fontId="4" fillId="0" borderId="0" xfId="1" applyNumberFormat="1" applyFont="1" applyFill="1" applyBorder="1" applyAlignment="1">
      <alignment horizontal="left" vertical="top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164" fontId="6" fillId="3" borderId="7" xfId="1" applyNumberFormat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left" vertical="center" wrapText="1"/>
    </xf>
    <xf numFmtId="165" fontId="1" fillId="0" borderId="11" xfId="1" applyNumberFormat="1" applyFont="1" applyFill="1" applyBorder="1" applyAlignment="1">
      <alignment horizontal="right"/>
    </xf>
    <xf numFmtId="165" fontId="1" fillId="0" borderId="3" xfId="1" applyNumberFormat="1" applyFont="1" applyFill="1" applyBorder="1" applyAlignment="1">
      <alignment horizontal="right"/>
    </xf>
    <xf numFmtId="164" fontId="1" fillId="0" borderId="4" xfId="1" applyNumberFormat="1" applyFont="1" applyFill="1" applyBorder="1" applyAlignment="1">
      <alignment horizontal="right"/>
    </xf>
    <xf numFmtId="0" fontId="8" fillId="3" borderId="13" xfId="1" applyFont="1" applyFill="1" applyBorder="1" applyAlignment="1">
      <alignment horizontal="left" vertical="center" wrapText="1"/>
    </xf>
    <xf numFmtId="165" fontId="1" fillId="0" borderId="14" xfId="1" applyNumberFormat="1" applyFont="1" applyFill="1" applyBorder="1" applyAlignment="1">
      <alignment horizontal="right"/>
    </xf>
    <xf numFmtId="165" fontId="1" fillId="0" borderId="15" xfId="1" applyNumberFormat="1" applyFont="1" applyFill="1" applyBorder="1" applyAlignment="1">
      <alignment horizontal="right"/>
    </xf>
    <xf numFmtId="164" fontId="1" fillId="0" borderId="13" xfId="1" applyNumberFormat="1" applyFont="1" applyFill="1" applyBorder="1" applyAlignment="1">
      <alignment horizontal="right"/>
    </xf>
    <xf numFmtId="0" fontId="8" fillId="3" borderId="9" xfId="1" applyFont="1" applyFill="1" applyBorder="1" applyAlignment="1">
      <alignment horizontal="left" vertical="center" wrapText="1"/>
    </xf>
    <xf numFmtId="165" fontId="1" fillId="0" borderId="7" xfId="1" applyNumberFormat="1" applyFont="1" applyFill="1" applyBorder="1" applyAlignment="1">
      <alignment horizontal="right"/>
    </xf>
    <xf numFmtId="165" fontId="1" fillId="0" borderId="8" xfId="1" applyNumberFormat="1" applyFont="1" applyFill="1" applyBorder="1" applyAlignment="1">
      <alignment horizontal="right"/>
    </xf>
    <xf numFmtId="164" fontId="1" fillId="0" borderId="9" xfId="1" applyNumberFormat="1" applyFont="1" applyFill="1" applyBorder="1" applyAlignment="1">
      <alignment horizontal="right"/>
    </xf>
    <xf numFmtId="0" fontId="5" fillId="3" borderId="18" xfId="1" applyFont="1" applyFill="1" applyBorder="1" applyAlignment="1">
      <alignment horizontal="left" vertical="center" wrapText="1"/>
    </xf>
    <xf numFmtId="165" fontId="9" fillId="0" borderId="19" xfId="1" applyNumberFormat="1" applyFont="1" applyFill="1" applyBorder="1" applyAlignment="1">
      <alignment horizontal="right"/>
    </xf>
    <xf numFmtId="164" fontId="9" fillId="0" borderId="18" xfId="1" applyNumberFormat="1" applyFont="1" applyFill="1" applyBorder="1" applyAlignment="1">
      <alignment horizontal="right"/>
    </xf>
    <xf numFmtId="0" fontId="5" fillId="3" borderId="9" xfId="1" applyFont="1" applyFill="1" applyBorder="1" applyAlignment="1">
      <alignment horizontal="left" vertical="center" wrapText="1"/>
    </xf>
    <xf numFmtId="164" fontId="9" fillId="0" borderId="7" xfId="1" applyNumberFormat="1" applyFont="1" applyFill="1" applyBorder="1" applyAlignment="1">
      <alignment horizontal="right"/>
    </xf>
    <xf numFmtId="0" fontId="9" fillId="0" borderId="8" xfId="1" applyFont="1" applyBorder="1"/>
    <xf numFmtId="0" fontId="9" fillId="0" borderId="9" xfId="1" applyFont="1" applyBorder="1"/>
    <xf numFmtId="164" fontId="10" fillId="0" borderId="0" xfId="1" applyNumberFormat="1" applyFont="1" applyFill="1" applyAlignment="1">
      <alignment horizontal="right" vertical="center"/>
    </xf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Fill="1" applyAlignment="1">
      <alignment horizontal="right" vertical="center"/>
    </xf>
    <xf numFmtId="0" fontId="4" fillId="0" borderId="0" xfId="1" applyFont="1" applyBorder="1" applyAlignment="1">
      <alignment vertical="top"/>
    </xf>
    <xf numFmtId="0" fontId="5" fillId="2" borderId="3" xfId="1" applyFont="1" applyFill="1" applyBorder="1" applyAlignment="1">
      <alignment horizontal="center" vertical="center" wrapText="1"/>
    </xf>
    <xf numFmtId="1" fontId="1" fillId="0" borderId="11" xfId="1" applyNumberFormat="1" applyFont="1" applyFill="1" applyBorder="1" applyAlignment="1">
      <alignment horizontal="right"/>
    </xf>
    <xf numFmtId="1" fontId="1" fillId="0" borderId="3" xfId="1" applyNumberFormat="1" applyFont="1" applyFill="1" applyBorder="1" applyAlignment="1">
      <alignment horizontal="right"/>
    </xf>
    <xf numFmtId="1" fontId="1" fillId="0" borderId="14" xfId="1" applyNumberFormat="1" applyFont="1" applyFill="1" applyBorder="1" applyAlignment="1">
      <alignment horizontal="right"/>
    </xf>
    <xf numFmtId="1" fontId="1" fillId="0" borderId="15" xfId="1" applyNumberFormat="1" applyFont="1" applyFill="1" applyBorder="1" applyAlignment="1">
      <alignment horizontal="right"/>
    </xf>
    <xf numFmtId="1" fontId="1" fillId="0" borderId="7" xfId="1" applyNumberFormat="1" applyFont="1" applyFill="1" applyBorder="1" applyAlignment="1">
      <alignment horizontal="right"/>
    </xf>
    <xf numFmtId="1" fontId="1" fillId="0" borderId="8" xfId="1" applyNumberFormat="1" applyFont="1" applyFill="1" applyBorder="1" applyAlignment="1">
      <alignment horizontal="right"/>
    </xf>
    <xf numFmtId="1" fontId="9" fillId="0" borderId="19" xfId="1" applyNumberFormat="1" applyFont="1" applyFill="1" applyBorder="1" applyAlignment="1">
      <alignment horizontal="right"/>
    </xf>
    <xf numFmtId="0" fontId="5" fillId="2" borderId="3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2" fillId="0" borderId="0" xfId="1" applyNumberFormat="1" applyFont="1" applyBorder="1" applyAlignment="1">
      <alignment vertical="top" wrapText="1"/>
    </xf>
    <xf numFmtId="0" fontId="1" fillId="0" borderId="0" xfId="1" applyAlignment="1"/>
    <xf numFmtId="0" fontId="4" fillId="0" borderId="0" xfId="1" applyNumberFormat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2" t="s">
        <v>59</v>
      </c>
      <c r="C1" s="53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4" t="s">
        <v>0</v>
      </c>
      <c r="C3" s="54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5" t="s">
        <v>1</v>
      </c>
      <c r="E5" s="55"/>
      <c r="F5" s="55"/>
      <c r="G5" s="55"/>
      <c r="H5" s="55"/>
      <c r="I5" s="55"/>
      <c r="J5" s="55"/>
      <c r="K5" s="55"/>
      <c r="L5" s="55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8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8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8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8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8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9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8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8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8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8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8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9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9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8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8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8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8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8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8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9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8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9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9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8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8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8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9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0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IF(N41=0,0,N41/$M$41)</f>
        <v>0</v>
      </c>
    </row>
    <row r="42" spans="2:15" ht="13.5" thickBot="1" x14ac:dyDescent="0.25">
      <c r="B42" s="51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52" t="s">
        <v>68</v>
      </c>
      <c r="C1" s="53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4" t="s">
        <v>0</v>
      </c>
      <c r="C3" s="54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5" t="s">
        <v>1</v>
      </c>
      <c r="E5" s="55"/>
      <c r="F5" s="55"/>
      <c r="G5" s="55"/>
      <c r="H5" s="55"/>
      <c r="I5" s="55"/>
      <c r="J5" s="55"/>
      <c r="K5" s="55"/>
      <c r="L5" s="55"/>
      <c r="M5" s="38"/>
      <c r="N5" s="38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39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18">
        <v>0</v>
      </c>
    </row>
    <row r="8" spans="1:15" x14ac:dyDescent="0.2">
      <c r="B8" s="48"/>
      <c r="C8" s="19" t="s">
        <v>16</v>
      </c>
      <c r="D8" s="41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22">
        <v>0</v>
      </c>
    </row>
    <row r="9" spans="1:15" x14ac:dyDescent="0.2">
      <c r="B9" s="48"/>
      <c r="C9" s="19" t="s">
        <v>17</v>
      </c>
      <c r="D9" s="41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22">
        <v>0</v>
      </c>
    </row>
    <row r="10" spans="1:15" x14ac:dyDescent="0.2">
      <c r="B10" s="48"/>
      <c r="C10" s="19" t="s">
        <v>18</v>
      </c>
      <c r="D10" s="41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22">
        <v>0</v>
      </c>
    </row>
    <row r="11" spans="1:15" x14ac:dyDescent="0.2">
      <c r="B11" s="48"/>
      <c r="C11" s="19" t="s">
        <v>19</v>
      </c>
      <c r="D11" s="41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22">
        <v>0</v>
      </c>
    </row>
    <row r="12" spans="1:15" x14ac:dyDescent="0.2">
      <c r="B12" s="48"/>
      <c r="C12" s="19" t="s">
        <v>20</v>
      </c>
      <c r="D12" s="41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22">
        <v>0</v>
      </c>
    </row>
    <row r="13" spans="1:15" ht="13.5" thickBot="1" x14ac:dyDescent="0.25">
      <c r="B13" s="49"/>
      <c r="C13" s="23" t="s">
        <v>21</v>
      </c>
      <c r="D13" s="43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39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18">
        <v>0</v>
      </c>
    </row>
    <row r="15" spans="1:15" x14ac:dyDescent="0.2">
      <c r="B15" s="48"/>
      <c r="C15" s="19" t="s">
        <v>24</v>
      </c>
      <c r="D15" s="41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22">
        <v>0</v>
      </c>
    </row>
    <row r="16" spans="1:15" x14ac:dyDescent="0.2">
      <c r="B16" s="48"/>
      <c r="C16" s="19" t="s">
        <v>25</v>
      </c>
      <c r="D16" s="41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22">
        <v>0</v>
      </c>
    </row>
    <row r="17" spans="2:15" x14ac:dyDescent="0.2">
      <c r="B17" s="48"/>
      <c r="C17" s="19" t="s">
        <v>26</v>
      </c>
      <c r="D17" s="41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22">
        <v>0</v>
      </c>
    </row>
    <row r="18" spans="2:15" x14ac:dyDescent="0.2">
      <c r="B18" s="48"/>
      <c r="C18" s="19" t="s">
        <v>27</v>
      </c>
      <c r="D18" s="41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22">
        <v>0</v>
      </c>
    </row>
    <row r="19" spans="2:15" x14ac:dyDescent="0.2">
      <c r="B19" s="48"/>
      <c r="C19" s="19" t="s">
        <v>28</v>
      </c>
      <c r="D19" s="41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22">
        <v>0</v>
      </c>
    </row>
    <row r="20" spans="2:15" ht="13.5" thickBot="1" x14ac:dyDescent="0.25">
      <c r="B20" s="49"/>
      <c r="C20" s="23" t="s">
        <v>29</v>
      </c>
      <c r="D20" s="43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39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18">
        <v>0</v>
      </c>
    </row>
    <row r="22" spans="2:15" ht="13.5" thickBot="1" x14ac:dyDescent="0.25">
      <c r="B22" s="49"/>
      <c r="C22" s="23" t="s">
        <v>32</v>
      </c>
      <c r="D22" s="43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39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18">
        <v>0</v>
      </c>
    </row>
    <row r="24" spans="2:15" x14ac:dyDescent="0.2">
      <c r="B24" s="48"/>
      <c r="C24" s="19" t="s">
        <v>35</v>
      </c>
      <c r="D24" s="41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22">
        <v>0</v>
      </c>
    </row>
    <row r="25" spans="2:15" x14ac:dyDescent="0.2">
      <c r="B25" s="48"/>
      <c r="C25" s="19" t="s">
        <v>36</v>
      </c>
      <c r="D25" s="41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22">
        <v>0</v>
      </c>
    </row>
    <row r="26" spans="2:15" x14ac:dyDescent="0.2">
      <c r="B26" s="48"/>
      <c r="C26" s="19" t="s">
        <v>37</v>
      </c>
      <c r="D26" s="41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22">
        <v>0</v>
      </c>
    </row>
    <row r="27" spans="2:15" x14ac:dyDescent="0.2">
      <c r="B27" s="48"/>
      <c r="C27" s="19" t="s">
        <v>38</v>
      </c>
      <c r="D27" s="41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22">
        <v>0</v>
      </c>
    </row>
    <row r="28" spans="2:15" x14ac:dyDescent="0.2">
      <c r="B28" s="48"/>
      <c r="C28" s="19" t="s">
        <v>39</v>
      </c>
      <c r="D28" s="41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22">
        <v>0</v>
      </c>
    </row>
    <row r="29" spans="2:15" x14ac:dyDescent="0.2">
      <c r="B29" s="48"/>
      <c r="C29" s="19" t="s">
        <v>40</v>
      </c>
      <c r="D29" s="41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22">
        <v>0</v>
      </c>
    </row>
    <row r="30" spans="2:15" ht="13.5" thickBot="1" x14ac:dyDescent="0.25">
      <c r="B30" s="49"/>
      <c r="C30" s="23" t="s">
        <v>41</v>
      </c>
      <c r="D30" s="43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39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18">
        <v>0</v>
      </c>
    </row>
    <row r="32" spans="2:15" ht="27" customHeight="1" x14ac:dyDescent="0.2">
      <c r="B32" s="48"/>
      <c r="C32" s="19" t="s">
        <v>44</v>
      </c>
      <c r="D32" s="41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22">
        <v>0</v>
      </c>
    </row>
    <row r="33" spans="2:15" ht="13.5" thickBot="1" x14ac:dyDescent="0.25">
      <c r="B33" s="49"/>
      <c r="C33" s="23" t="s">
        <v>45</v>
      </c>
      <c r="D33" s="43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39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18">
        <v>0</v>
      </c>
    </row>
    <row r="35" spans="2:15" ht="26.25" thickBot="1" x14ac:dyDescent="0.25">
      <c r="B35" s="49"/>
      <c r="C35" s="23" t="s">
        <v>48</v>
      </c>
      <c r="D35" s="43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39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18">
        <v>0</v>
      </c>
    </row>
    <row r="37" spans="2:15" x14ac:dyDescent="0.2">
      <c r="B37" s="48"/>
      <c r="C37" s="19" t="s">
        <v>51</v>
      </c>
      <c r="D37" s="41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22">
        <v>0</v>
      </c>
    </row>
    <row r="38" spans="2:15" x14ac:dyDescent="0.2">
      <c r="B38" s="48"/>
      <c r="C38" s="19" t="s">
        <v>52</v>
      </c>
      <c r="D38" s="41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22">
        <v>0</v>
      </c>
    </row>
    <row r="39" spans="2:15" x14ac:dyDescent="0.2">
      <c r="B39" s="48"/>
      <c r="C39" s="19" t="s">
        <v>53</v>
      </c>
      <c r="D39" s="41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22">
        <v>0</v>
      </c>
    </row>
    <row r="40" spans="2:15" ht="13.5" thickBot="1" x14ac:dyDescent="0.25">
      <c r="B40" s="49"/>
      <c r="C40" s="23" t="s">
        <v>54</v>
      </c>
      <c r="D40" s="43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26">
        <v>0</v>
      </c>
    </row>
    <row r="41" spans="2:15" x14ac:dyDescent="0.2">
      <c r="B41" s="50"/>
      <c r="C41" s="27" t="s">
        <v>55</v>
      </c>
      <c r="D41" s="45">
        <f>SUM(D7:D40)</f>
        <v>0</v>
      </c>
      <c r="E41" s="45">
        <f>SUM(E7:E40)</f>
        <v>0</v>
      </c>
      <c r="F41" s="45">
        <f t="shared" ref="F41:N41" si="0">SUM(F7:F40)</f>
        <v>0</v>
      </c>
      <c r="G41" s="45">
        <f t="shared" si="0"/>
        <v>0</v>
      </c>
      <c r="H41" s="45">
        <f>SUM(H7:H40)</f>
        <v>0</v>
      </c>
      <c r="I41" s="45">
        <f t="shared" si="0"/>
        <v>0</v>
      </c>
      <c r="J41" s="45">
        <f t="shared" si="0"/>
        <v>0</v>
      </c>
      <c r="K41" s="45">
        <f>SUM(K7:K40)</f>
        <v>0</v>
      </c>
      <c r="L41" s="45">
        <f t="shared" si="0"/>
        <v>0</v>
      </c>
      <c r="M41" s="45">
        <f t="shared" si="0"/>
        <v>0</v>
      </c>
      <c r="N41" s="45">
        <f t="shared" si="0"/>
        <v>0</v>
      </c>
      <c r="O41" s="29">
        <f>IF(N41=0,0,N41/$M$41)</f>
        <v>0</v>
      </c>
    </row>
    <row r="42" spans="2:15" ht="13.5" thickBot="1" x14ac:dyDescent="0.25">
      <c r="B42" s="51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52" t="s">
        <v>69</v>
      </c>
      <c r="C1" s="53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4" t="s">
        <v>0</v>
      </c>
      <c r="C3" s="54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5" t="s">
        <v>1</v>
      </c>
      <c r="E5" s="55"/>
      <c r="F5" s="55"/>
      <c r="G5" s="55"/>
      <c r="H5" s="55"/>
      <c r="I5" s="55"/>
      <c r="J5" s="55"/>
      <c r="K5" s="55"/>
      <c r="L5" s="55"/>
      <c r="M5" s="46"/>
      <c r="N5" s="46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39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18">
        <v>0</v>
      </c>
    </row>
    <row r="8" spans="1:15" x14ac:dyDescent="0.2">
      <c r="B8" s="48"/>
      <c r="C8" s="19" t="s">
        <v>16</v>
      </c>
      <c r="D8" s="41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22">
        <v>0</v>
      </c>
    </row>
    <row r="9" spans="1:15" x14ac:dyDescent="0.2">
      <c r="B9" s="48"/>
      <c r="C9" s="19" t="s">
        <v>17</v>
      </c>
      <c r="D9" s="41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22">
        <v>0</v>
      </c>
    </row>
    <row r="10" spans="1:15" x14ac:dyDescent="0.2">
      <c r="B10" s="48"/>
      <c r="C10" s="19" t="s">
        <v>18</v>
      </c>
      <c r="D10" s="41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22">
        <v>0</v>
      </c>
    </row>
    <row r="11" spans="1:15" x14ac:dyDescent="0.2">
      <c r="B11" s="48"/>
      <c r="C11" s="19" t="s">
        <v>19</v>
      </c>
      <c r="D11" s="41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22">
        <v>0</v>
      </c>
    </row>
    <row r="12" spans="1:15" x14ac:dyDescent="0.2">
      <c r="B12" s="48"/>
      <c r="C12" s="19" t="s">
        <v>20</v>
      </c>
      <c r="D12" s="41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22">
        <v>0</v>
      </c>
    </row>
    <row r="13" spans="1:15" ht="13.5" thickBot="1" x14ac:dyDescent="0.25">
      <c r="B13" s="49"/>
      <c r="C13" s="23" t="s">
        <v>21</v>
      </c>
      <c r="D13" s="43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39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18">
        <v>0</v>
      </c>
    </row>
    <row r="15" spans="1:15" x14ac:dyDescent="0.2">
      <c r="B15" s="48"/>
      <c r="C15" s="19" t="s">
        <v>24</v>
      </c>
      <c r="D15" s="41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22">
        <v>0</v>
      </c>
    </row>
    <row r="16" spans="1:15" x14ac:dyDescent="0.2">
      <c r="B16" s="48"/>
      <c r="C16" s="19" t="s">
        <v>25</v>
      </c>
      <c r="D16" s="41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22">
        <v>0</v>
      </c>
    </row>
    <row r="17" spans="2:15" x14ac:dyDescent="0.2">
      <c r="B17" s="48"/>
      <c r="C17" s="19" t="s">
        <v>26</v>
      </c>
      <c r="D17" s="41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22">
        <v>0</v>
      </c>
    </row>
    <row r="18" spans="2:15" x14ac:dyDescent="0.2">
      <c r="B18" s="48"/>
      <c r="C18" s="19" t="s">
        <v>27</v>
      </c>
      <c r="D18" s="41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22">
        <v>0</v>
      </c>
    </row>
    <row r="19" spans="2:15" x14ac:dyDescent="0.2">
      <c r="B19" s="48"/>
      <c r="C19" s="19" t="s">
        <v>28</v>
      </c>
      <c r="D19" s="41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22">
        <v>0</v>
      </c>
    </row>
    <row r="20" spans="2:15" ht="13.5" thickBot="1" x14ac:dyDescent="0.25">
      <c r="B20" s="49"/>
      <c r="C20" s="23" t="s">
        <v>29</v>
      </c>
      <c r="D20" s="43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39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18">
        <v>0</v>
      </c>
    </row>
    <row r="22" spans="2:15" ht="13.5" thickBot="1" x14ac:dyDescent="0.25">
      <c r="B22" s="49"/>
      <c r="C22" s="23" t="s">
        <v>32</v>
      </c>
      <c r="D22" s="43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39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18">
        <v>0</v>
      </c>
    </row>
    <row r="24" spans="2:15" x14ac:dyDescent="0.2">
      <c r="B24" s="48"/>
      <c r="C24" s="19" t="s">
        <v>35</v>
      </c>
      <c r="D24" s="41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22">
        <v>0</v>
      </c>
    </row>
    <row r="25" spans="2:15" x14ac:dyDescent="0.2">
      <c r="B25" s="48"/>
      <c r="C25" s="19" t="s">
        <v>36</v>
      </c>
      <c r="D25" s="41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22">
        <v>0</v>
      </c>
    </row>
    <row r="26" spans="2:15" x14ac:dyDescent="0.2">
      <c r="B26" s="48"/>
      <c r="C26" s="19" t="s">
        <v>37</v>
      </c>
      <c r="D26" s="41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22">
        <v>0</v>
      </c>
    </row>
    <row r="27" spans="2:15" x14ac:dyDescent="0.2">
      <c r="B27" s="48"/>
      <c r="C27" s="19" t="s">
        <v>38</v>
      </c>
      <c r="D27" s="41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22">
        <v>0</v>
      </c>
    </row>
    <row r="28" spans="2:15" x14ac:dyDescent="0.2">
      <c r="B28" s="48"/>
      <c r="C28" s="19" t="s">
        <v>39</v>
      </c>
      <c r="D28" s="41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22">
        <v>0</v>
      </c>
    </row>
    <row r="29" spans="2:15" x14ac:dyDescent="0.2">
      <c r="B29" s="48"/>
      <c r="C29" s="19" t="s">
        <v>40</v>
      </c>
      <c r="D29" s="41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22">
        <v>0</v>
      </c>
    </row>
    <row r="30" spans="2:15" ht="13.5" thickBot="1" x14ac:dyDescent="0.25">
      <c r="B30" s="49"/>
      <c r="C30" s="23" t="s">
        <v>41</v>
      </c>
      <c r="D30" s="43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39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18">
        <v>0</v>
      </c>
    </row>
    <row r="32" spans="2:15" ht="27" customHeight="1" x14ac:dyDescent="0.2">
      <c r="B32" s="48"/>
      <c r="C32" s="19" t="s">
        <v>44</v>
      </c>
      <c r="D32" s="41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22">
        <v>0</v>
      </c>
    </row>
    <row r="33" spans="2:15" ht="13.5" thickBot="1" x14ac:dyDescent="0.25">
      <c r="B33" s="49"/>
      <c r="C33" s="23" t="s">
        <v>45</v>
      </c>
      <c r="D33" s="43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39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18">
        <v>0</v>
      </c>
    </row>
    <row r="35" spans="2:15" ht="26.25" thickBot="1" x14ac:dyDescent="0.25">
      <c r="B35" s="49"/>
      <c r="C35" s="23" t="s">
        <v>48</v>
      </c>
      <c r="D35" s="43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39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18">
        <v>0</v>
      </c>
    </row>
    <row r="37" spans="2:15" x14ac:dyDescent="0.2">
      <c r="B37" s="48"/>
      <c r="C37" s="19" t="s">
        <v>51</v>
      </c>
      <c r="D37" s="41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22">
        <v>0</v>
      </c>
    </row>
    <row r="38" spans="2:15" x14ac:dyDescent="0.2">
      <c r="B38" s="48"/>
      <c r="C38" s="19" t="s">
        <v>52</v>
      </c>
      <c r="D38" s="41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22">
        <v>0</v>
      </c>
    </row>
    <row r="39" spans="2:15" x14ac:dyDescent="0.2">
      <c r="B39" s="48"/>
      <c r="C39" s="19" t="s">
        <v>53</v>
      </c>
      <c r="D39" s="41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22">
        <v>0</v>
      </c>
    </row>
    <row r="40" spans="2:15" ht="13.5" thickBot="1" x14ac:dyDescent="0.25">
      <c r="B40" s="49"/>
      <c r="C40" s="23" t="s">
        <v>54</v>
      </c>
      <c r="D40" s="43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26">
        <v>0</v>
      </c>
    </row>
    <row r="41" spans="2:15" x14ac:dyDescent="0.2">
      <c r="B41" s="50"/>
      <c r="C41" s="27" t="s">
        <v>55</v>
      </c>
      <c r="D41" s="45">
        <f>SUM(D7:D40)</f>
        <v>0</v>
      </c>
      <c r="E41" s="45">
        <f>SUM(E7:E40)</f>
        <v>0</v>
      </c>
      <c r="F41" s="45">
        <f t="shared" ref="F41:N41" si="0">SUM(F7:F40)</f>
        <v>0</v>
      </c>
      <c r="G41" s="45">
        <f t="shared" si="0"/>
        <v>0</v>
      </c>
      <c r="H41" s="45">
        <f>SUM(H7:H40)</f>
        <v>0</v>
      </c>
      <c r="I41" s="45">
        <f t="shared" si="0"/>
        <v>0</v>
      </c>
      <c r="J41" s="45">
        <f t="shared" si="0"/>
        <v>0</v>
      </c>
      <c r="K41" s="45">
        <f>SUM(K7:K40)</f>
        <v>0</v>
      </c>
      <c r="L41" s="45">
        <f t="shared" si="0"/>
        <v>0</v>
      </c>
      <c r="M41" s="45">
        <f t="shared" si="0"/>
        <v>0</v>
      </c>
      <c r="N41" s="45">
        <f t="shared" si="0"/>
        <v>0</v>
      </c>
      <c r="O41" s="29">
        <f>IF(N41=0,0,N41/$M$41)</f>
        <v>0</v>
      </c>
    </row>
    <row r="42" spans="2:15" ht="13.5" thickBot="1" x14ac:dyDescent="0.25">
      <c r="B42" s="51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4" width="9.140625" style="1"/>
    <col min="255" max="255" width="1.85546875" style="1" customWidth="1"/>
    <col min="256" max="256" width="14.5703125" style="1" customWidth="1"/>
    <col min="257" max="257" width="57.140625" style="1" customWidth="1"/>
    <col min="258" max="266" width="8.7109375" style="1" customWidth="1"/>
    <col min="267" max="269" width="9.42578125" style="1" customWidth="1"/>
    <col min="270" max="510" width="9.140625" style="1"/>
    <col min="511" max="511" width="1.85546875" style="1" customWidth="1"/>
    <col min="512" max="512" width="14.5703125" style="1" customWidth="1"/>
    <col min="513" max="513" width="57.140625" style="1" customWidth="1"/>
    <col min="514" max="522" width="8.7109375" style="1" customWidth="1"/>
    <col min="523" max="525" width="9.42578125" style="1" customWidth="1"/>
    <col min="526" max="766" width="9.140625" style="1"/>
    <col min="767" max="767" width="1.85546875" style="1" customWidth="1"/>
    <col min="768" max="768" width="14.5703125" style="1" customWidth="1"/>
    <col min="769" max="769" width="57.140625" style="1" customWidth="1"/>
    <col min="770" max="778" width="8.7109375" style="1" customWidth="1"/>
    <col min="779" max="781" width="9.42578125" style="1" customWidth="1"/>
    <col min="782" max="1022" width="9.140625" style="1"/>
    <col min="1023" max="1023" width="1.85546875" style="1" customWidth="1"/>
    <col min="1024" max="1024" width="14.5703125" style="1" customWidth="1"/>
    <col min="1025" max="1025" width="57.140625" style="1" customWidth="1"/>
    <col min="1026" max="1034" width="8.7109375" style="1" customWidth="1"/>
    <col min="1035" max="1037" width="9.42578125" style="1" customWidth="1"/>
    <col min="1038" max="1278" width="9.140625" style="1"/>
    <col min="1279" max="1279" width="1.85546875" style="1" customWidth="1"/>
    <col min="1280" max="1280" width="14.5703125" style="1" customWidth="1"/>
    <col min="1281" max="1281" width="57.140625" style="1" customWidth="1"/>
    <col min="1282" max="1290" width="8.7109375" style="1" customWidth="1"/>
    <col min="1291" max="1293" width="9.42578125" style="1" customWidth="1"/>
    <col min="1294" max="1534" width="9.140625" style="1"/>
    <col min="1535" max="1535" width="1.85546875" style="1" customWidth="1"/>
    <col min="1536" max="1536" width="14.5703125" style="1" customWidth="1"/>
    <col min="1537" max="1537" width="57.140625" style="1" customWidth="1"/>
    <col min="1538" max="1546" width="8.7109375" style="1" customWidth="1"/>
    <col min="1547" max="1549" width="9.42578125" style="1" customWidth="1"/>
    <col min="1550" max="1790" width="9.140625" style="1"/>
    <col min="1791" max="1791" width="1.85546875" style="1" customWidth="1"/>
    <col min="1792" max="1792" width="14.5703125" style="1" customWidth="1"/>
    <col min="1793" max="1793" width="57.140625" style="1" customWidth="1"/>
    <col min="1794" max="1802" width="8.7109375" style="1" customWidth="1"/>
    <col min="1803" max="1805" width="9.42578125" style="1" customWidth="1"/>
    <col min="1806" max="2046" width="9.140625" style="1"/>
    <col min="2047" max="2047" width="1.85546875" style="1" customWidth="1"/>
    <col min="2048" max="2048" width="14.5703125" style="1" customWidth="1"/>
    <col min="2049" max="2049" width="57.140625" style="1" customWidth="1"/>
    <col min="2050" max="2058" width="8.7109375" style="1" customWidth="1"/>
    <col min="2059" max="2061" width="9.42578125" style="1" customWidth="1"/>
    <col min="2062" max="2302" width="9.140625" style="1"/>
    <col min="2303" max="2303" width="1.85546875" style="1" customWidth="1"/>
    <col min="2304" max="2304" width="14.5703125" style="1" customWidth="1"/>
    <col min="2305" max="2305" width="57.140625" style="1" customWidth="1"/>
    <col min="2306" max="2314" width="8.7109375" style="1" customWidth="1"/>
    <col min="2315" max="2317" width="9.42578125" style="1" customWidth="1"/>
    <col min="2318" max="2558" width="9.140625" style="1"/>
    <col min="2559" max="2559" width="1.85546875" style="1" customWidth="1"/>
    <col min="2560" max="2560" width="14.5703125" style="1" customWidth="1"/>
    <col min="2561" max="2561" width="57.140625" style="1" customWidth="1"/>
    <col min="2562" max="2570" width="8.7109375" style="1" customWidth="1"/>
    <col min="2571" max="2573" width="9.42578125" style="1" customWidth="1"/>
    <col min="2574" max="2814" width="9.140625" style="1"/>
    <col min="2815" max="2815" width="1.85546875" style="1" customWidth="1"/>
    <col min="2816" max="2816" width="14.5703125" style="1" customWidth="1"/>
    <col min="2817" max="2817" width="57.140625" style="1" customWidth="1"/>
    <col min="2818" max="2826" width="8.7109375" style="1" customWidth="1"/>
    <col min="2827" max="2829" width="9.42578125" style="1" customWidth="1"/>
    <col min="2830" max="3070" width="9.140625" style="1"/>
    <col min="3071" max="3071" width="1.85546875" style="1" customWidth="1"/>
    <col min="3072" max="3072" width="14.5703125" style="1" customWidth="1"/>
    <col min="3073" max="3073" width="57.140625" style="1" customWidth="1"/>
    <col min="3074" max="3082" width="8.7109375" style="1" customWidth="1"/>
    <col min="3083" max="3085" width="9.42578125" style="1" customWidth="1"/>
    <col min="3086" max="3326" width="9.140625" style="1"/>
    <col min="3327" max="3327" width="1.85546875" style="1" customWidth="1"/>
    <col min="3328" max="3328" width="14.5703125" style="1" customWidth="1"/>
    <col min="3329" max="3329" width="57.140625" style="1" customWidth="1"/>
    <col min="3330" max="3338" width="8.7109375" style="1" customWidth="1"/>
    <col min="3339" max="3341" width="9.42578125" style="1" customWidth="1"/>
    <col min="3342" max="3582" width="9.140625" style="1"/>
    <col min="3583" max="3583" width="1.85546875" style="1" customWidth="1"/>
    <col min="3584" max="3584" width="14.5703125" style="1" customWidth="1"/>
    <col min="3585" max="3585" width="57.140625" style="1" customWidth="1"/>
    <col min="3586" max="3594" width="8.7109375" style="1" customWidth="1"/>
    <col min="3595" max="3597" width="9.42578125" style="1" customWidth="1"/>
    <col min="3598" max="3838" width="9.140625" style="1"/>
    <col min="3839" max="3839" width="1.85546875" style="1" customWidth="1"/>
    <col min="3840" max="3840" width="14.5703125" style="1" customWidth="1"/>
    <col min="3841" max="3841" width="57.140625" style="1" customWidth="1"/>
    <col min="3842" max="3850" width="8.7109375" style="1" customWidth="1"/>
    <col min="3851" max="3853" width="9.42578125" style="1" customWidth="1"/>
    <col min="3854" max="4094" width="9.140625" style="1"/>
    <col min="4095" max="4095" width="1.85546875" style="1" customWidth="1"/>
    <col min="4096" max="4096" width="14.5703125" style="1" customWidth="1"/>
    <col min="4097" max="4097" width="57.140625" style="1" customWidth="1"/>
    <col min="4098" max="4106" width="8.7109375" style="1" customWidth="1"/>
    <col min="4107" max="4109" width="9.42578125" style="1" customWidth="1"/>
    <col min="4110" max="4350" width="9.140625" style="1"/>
    <col min="4351" max="4351" width="1.85546875" style="1" customWidth="1"/>
    <col min="4352" max="4352" width="14.5703125" style="1" customWidth="1"/>
    <col min="4353" max="4353" width="57.140625" style="1" customWidth="1"/>
    <col min="4354" max="4362" width="8.7109375" style="1" customWidth="1"/>
    <col min="4363" max="4365" width="9.42578125" style="1" customWidth="1"/>
    <col min="4366" max="4606" width="9.140625" style="1"/>
    <col min="4607" max="4607" width="1.85546875" style="1" customWidth="1"/>
    <col min="4608" max="4608" width="14.5703125" style="1" customWidth="1"/>
    <col min="4609" max="4609" width="57.140625" style="1" customWidth="1"/>
    <col min="4610" max="4618" width="8.7109375" style="1" customWidth="1"/>
    <col min="4619" max="4621" width="9.42578125" style="1" customWidth="1"/>
    <col min="4622" max="4862" width="9.140625" style="1"/>
    <col min="4863" max="4863" width="1.85546875" style="1" customWidth="1"/>
    <col min="4864" max="4864" width="14.5703125" style="1" customWidth="1"/>
    <col min="4865" max="4865" width="57.140625" style="1" customWidth="1"/>
    <col min="4866" max="4874" width="8.7109375" style="1" customWidth="1"/>
    <col min="4875" max="4877" width="9.42578125" style="1" customWidth="1"/>
    <col min="4878" max="5118" width="9.140625" style="1"/>
    <col min="5119" max="5119" width="1.85546875" style="1" customWidth="1"/>
    <col min="5120" max="5120" width="14.5703125" style="1" customWidth="1"/>
    <col min="5121" max="5121" width="57.140625" style="1" customWidth="1"/>
    <col min="5122" max="5130" width="8.7109375" style="1" customWidth="1"/>
    <col min="5131" max="5133" width="9.42578125" style="1" customWidth="1"/>
    <col min="5134" max="5374" width="9.140625" style="1"/>
    <col min="5375" max="5375" width="1.85546875" style="1" customWidth="1"/>
    <col min="5376" max="5376" width="14.5703125" style="1" customWidth="1"/>
    <col min="5377" max="5377" width="57.140625" style="1" customWidth="1"/>
    <col min="5378" max="5386" width="8.7109375" style="1" customWidth="1"/>
    <col min="5387" max="5389" width="9.42578125" style="1" customWidth="1"/>
    <col min="5390" max="5630" width="9.140625" style="1"/>
    <col min="5631" max="5631" width="1.85546875" style="1" customWidth="1"/>
    <col min="5632" max="5632" width="14.5703125" style="1" customWidth="1"/>
    <col min="5633" max="5633" width="57.140625" style="1" customWidth="1"/>
    <col min="5634" max="5642" width="8.7109375" style="1" customWidth="1"/>
    <col min="5643" max="5645" width="9.42578125" style="1" customWidth="1"/>
    <col min="5646" max="5886" width="9.140625" style="1"/>
    <col min="5887" max="5887" width="1.85546875" style="1" customWidth="1"/>
    <col min="5888" max="5888" width="14.5703125" style="1" customWidth="1"/>
    <col min="5889" max="5889" width="57.140625" style="1" customWidth="1"/>
    <col min="5890" max="5898" width="8.7109375" style="1" customWidth="1"/>
    <col min="5899" max="5901" width="9.42578125" style="1" customWidth="1"/>
    <col min="5902" max="6142" width="9.140625" style="1"/>
    <col min="6143" max="6143" width="1.85546875" style="1" customWidth="1"/>
    <col min="6144" max="6144" width="14.5703125" style="1" customWidth="1"/>
    <col min="6145" max="6145" width="57.140625" style="1" customWidth="1"/>
    <col min="6146" max="6154" width="8.7109375" style="1" customWidth="1"/>
    <col min="6155" max="6157" width="9.42578125" style="1" customWidth="1"/>
    <col min="6158" max="6398" width="9.140625" style="1"/>
    <col min="6399" max="6399" width="1.85546875" style="1" customWidth="1"/>
    <col min="6400" max="6400" width="14.5703125" style="1" customWidth="1"/>
    <col min="6401" max="6401" width="57.140625" style="1" customWidth="1"/>
    <col min="6402" max="6410" width="8.7109375" style="1" customWidth="1"/>
    <col min="6411" max="6413" width="9.42578125" style="1" customWidth="1"/>
    <col min="6414" max="6654" width="9.140625" style="1"/>
    <col min="6655" max="6655" width="1.85546875" style="1" customWidth="1"/>
    <col min="6656" max="6656" width="14.5703125" style="1" customWidth="1"/>
    <col min="6657" max="6657" width="57.140625" style="1" customWidth="1"/>
    <col min="6658" max="6666" width="8.7109375" style="1" customWidth="1"/>
    <col min="6667" max="6669" width="9.42578125" style="1" customWidth="1"/>
    <col min="6670" max="6910" width="9.140625" style="1"/>
    <col min="6911" max="6911" width="1.85546875" style="1" customWidth="1"/>
    <col min="6912" max="6912" width="14.5703125" style="1" customWidth="1"/>
    <col min="6913" max="6913" width="57.140625" style="1" customWidth="1"/>
    <col min="6914" max="6922" width="8.7109375" style="1" customWidth="1"/>
    <col min="6923" max="6925" width="9.42578125" style="1" customWidth="1"/>
    <col min="6926" max="7166" width="9.140625" style="1"/>
    <col min="7167" max="7167" width="1.85546875" style="1" customWidth="1"/>
    <col min="7168" max="7168" width="14.5703125" style="1" customWidth="1"/>
    <col min="7169" max="7169" width="57.140625" style="1" customWidth="1"/>
    <col min="7170" max="7178" width="8.7109375" style="1" customWidth="1"/>
    <col min="7179" max="7181" width="9.42578125" style="1" customWidth="1"/>
    <col min="7182" max="7422" width="9.140625" style="1"/>
    <col min="7423" max="7423" width="1.85546875" style="1" customWidth="1"/>
    <col min="7424" max="7424" width="14.5703125" style="1" customWidth="1"/>
    <col min="7425" max="7425" width="57.140625" style="1" customWidth="1"/>
    <col min="7426" max="7434" width="8.7109375" style="1" customWidth="1"/>
    <col min="7435" max="7437" width="9.42578125" style="1" customWidth="1"/>
    <col min="7438" max="7678" width="9.140625" style="1"/>
    <col min="7679" max="7679" width="1.85546875" style="1" customWidth="1"/>
    <col min="7680" max="7680" width="14.5703125" style="1" customWidth="1"/>
    <col min="7681" max="7681" width="57.140625" style="1" customWidth="1"/>
    <col min="7682" max="7690" width="8.7109375" style="1" customWidth="1"/>
    <col min="7691" max="7693" width="9.42578125" style="1" customWidth="1"/>
    <col min="7694" max="7934" width="9.140625" style="1"/>
    <col min="7935" max="7935" width="1.85546875" style="1" customWidth="1"/>
    <col min="7936" max="7936" width="14.5703125" style="1" customWidth="1"/>
    <col min="7937" max="7937" width="57.140625" style="1" customWidth="1"/>
    <col min="7938" max="7946" width="8.7109375" style="1" customWidth="1"/>
    <col min="7947" max="7949" width="9.42578125" style="1" customWidth="1"/>
    <col min="7950" max="8190" width="9.140625" style="1"/>
    <col min="8191" max="8191" width="1.85546875" style="1" customWidth="1"/>
    <col min="8192" max="8192" width="14.5703125" style="1" customWidth="1"/>
    <col min="8193" max="8193" width="57.140625" style="1" customWidth="1"/>
    <col min="8194" max="8202" width="8.7109375" style="1" customWidth="1"/>
    <col min="8203" max="8205" width="9.42578125" style="1" customWidth="1"/>
    <col min="8206" max="8446" width="9.140625" style="1"/>
    <col min="8447" max="8447" width="1.85546875" style="1" customWidth="1"/>
    <col min="8448" max="8448" width="14.5703125" style="1" customWidth="1"/>
    <col min="8449" max="8449" width="57.140625" style="1" customWidth="1"/>
    <col min="8450" max="8458" width="8.7109375" style="1" customWidth="1"/>
    <col min="8459" max="8461" width="9.42578125" style="1" customWidth="1"/>
    <col min="8462" max="8702" width="9.140625" style="1"/>
    <col min="8703" max="8703" width="1.85546875" style="1" customWidth="1"/>
    <col min="8704" max="8704" width="14.5703125" style="1" customWidth="1"/>
    <col min="8705" max="8705" width="57.140625" style="1" customWidth="1"/>
    <col min="8706" max="8714" width="8.7109375" style="1" customWidth="1"/>
    <col min="8715" max="8717" width="9.42578125" style="1" customWidth="1"/>
    <col min="8718" max="8958" width="9.140625" style="1"/>
    <col min="8959" max="8959" width="1.85546875" style="1" customWidth="1"/>
    <col min="8960" max="8960" width="14.5703125" style="1" customWidth="1"/>
    <col min="8961" max="8961" width="57.140625" style="1" customWidth="1"/>
    <col min="8962" max="8970" width="8.7109375" style="1" customWidth="1"/>
    <col min="8971" max="8973" width="9.42578125" style="1" customWidth="1"/>
    <col min="8974" max="9214" width="9.140625" style="1"/>
    <col min="9215" max="9215" width="1.85546875" style="1" customWidth="1"/>
    <col min="9216" max="9216" width="14.5703125" style="1" customWidth="1"/>
    <col min="9217" max="9217" width="57.140625" style="1" customWidth="1"/>
    <col min="9218" max="9226" width="8.7109375" style="1" customWidth="1"/>
    <col min="9227" max="9229" width="9.42578125" style="1" customWidth="1"/>
    <col min="9230" max="9470" width="9.140625" style="1"/>
    <col min="9471" max="9471" width="1.85546875" style="1" customWidth="1"/>
    <col min="9472" max="9472" width="14.5703125" style="1" customWidth="1"/>
    <col min="9473" max="9473" width="57.140625" style="1" customWidth="1"/>
    <col min="9474" max="9482" width="8.7109375" style="1" customWidth="1"/>
    <col min="9483" max="9485" width="9.42578125" style="1" customWidth="1"/>
    <col min="9486" max="9726" width="9.140625" style="1"/>
    <col min="9727" max="9727" width="1.85546875" style="1" customWidth="1"/>
    <col min="9728" max="9728" width="14.5703125" style="1" customWidth="1"/>
    <col min="9729" max="9729" width="57.140625" style="1" customWidth="1"/>
    <col min="9730" max="9738" width="8.7109375" style="1" customWidth="1"/>
    <col min="9739" max="9741" width="9.42578125" style="1" customWidth="1"/>
    <col min="9742" max="9982" width="9.140625" style="1"/>
    <col min="9983" max="9983" width="1.85546875" style="1" customWidth="1"/>
    <col min="9984" max="9984" width="14.5703125" style="1" customWidth="1"/>
    <col min="9985" max="9985" width="57.140625" style="1" customWidth="1"/>
    <col min="9986" max="9994" width="8.7109375" style="1" customWidth="1"/>
    <col min="9995" max="9997" width="9.42578125" style="1" customWidth="1"/>
    <col min="9998" max="10238" width="9.140625" style="1"/>
    <col min="10239" max="10239" width="1.85546875" style="1" customWidth="1"/>
    <col min="10240" max="10240" width="14.5703125" style="1" customWidth="1"/>
    <col min="10241" max="10241" width="57.140625" style="1" customWidth="1"/>
    <col min="10242" max="10250" width="8.7109375" style="1" customWidth="1"/>
    <col min="10251" max="10253" width="9.42578125" style="1" customWidth="1"/>
    <col min="10254" max="10494" width="9.140625" style="1"/>
    <col min="10495" max="10495" width="1.85546875" style="1" customWidth="1"/>
    <col min="10496" max="10496" width="14.5703125" style="1" customWidth="1"/>
    <col min="10497" max="10497" width="57.140625" style="1" customWidth="1"/>
    <col min="10498" max="10506" width="8.7109375" style="1" customWidth="1"/>
    <col min="10507" max="10509" width="9.42578125" style="1" customWidth="1"/>
    <col min="10510" max="10750" width="9.140625" style="1"/>
    <col min="10751" max="10751" width="1.85546875" style="1" customWidth="1"/>
    <col min="10752" max="10752" width="14.5703125" style="1" customWidth="1"/>
    <col min="10753" max="10753" width="57.140625" style="1" customWidth="1"/>
    <col min="10754" max="10762" width="8.7109375" style="1" customWidth="1"/>
    <col min="10763" max="10765" width="9.42578125" style="1" customWidth="1"/>
    <col min="10766" max="11006" width="9.140625" style="1"/>
    <col min="11007" max="11007" width="1.85546875" style="1" customWidth="1"/>
    <col min="11008" max="11008" width="14.5703125" style="1" customWidth="1"/>
    <col min="11009" max="11009" width="57.140625" style="1" customWidth="1"/>
    <col min="11010" max="11018" width="8.7109375" style="1" customWidth="1"/>
    <col min="11019" max="11021" width="9.42578125" style="1" customWidth="1"/>
    <col min="11022" max="11262" width="9.140625" style="1"/>
    <col min="11263" max="11263" width="1.85546875" style="1" customWidth="1"/>
    <col min="11264" max="11264" width="14.5703125" style="1" customWidth="1"/>
    <col min="11265" max="11265" width="57.140625" style="1" customWidth="1"/>
    <col min="11266" max="11274" width="8.7109375" style="1" customWidth="1"/>
    <col min="11275" max="11277" width="9.42578125" style="1" customWidth="1"/>
    <col min="11278" max="11518" width="9.140625" style="1"/>
    <col min="11519" max="11519" width="1.85546875" style="1" customWidth="1"/>
    <col min="11520" max="11520" width="14.5703125" style="1" customWidth="1"/>
    <col min="11521" max="11521" width="57.140625" style="1" customWidth="1"/>
    <col min="11522" max="11530" width="8.7109375" style="1" customWidth="1"/>
    <col min="11531" max="11533" width="9.42578125" style="1" customWidth="1"/>
    <col min="11534" max="11774" width="9.140625" style="1"/>
    <col min="11775" max="11775" width="1.85546875" style="1" customWidth="1"/>
    <col min="11776" max="11776" width="14.5703125" style="1" customWidth="1"/>
    <col min="11777" max="11777" width="57.140625" style="1" customWidth="1"/>
    <col min="11778" max="11786" width="8.7109375" style="1" customWidth="1"/>
    <col min="11787" max="11789" width="9.42578125" style="1" customWidth="1"/>
    <col min="11790" max="12030" width="9.140625" style="1"/>
    <col min="12031" max="12031" width="1.85546875" style="1" customWidth="1"/>
    <col min="12032" max="12032" width="14.5703125" style="1" customWidth="1"/>
    <col min="12033" max="12033" width="57.140625" style="1" customWidth="1"/>
    <col min="12034" max="12042" width="8.7109375" style="1" customWidth="1"/>
    <col min="12043" max="12045" width="9.42578125" style="1" customWidth="1"/>
    <col min="12046" max="12286" width="9.140625" style="1"/>
    <col min="12287" max="12287" width="1.85546875" style="1" customWidth="1"/>
    <col min="12288" max="12288" width="14.5703125" style="1" customWidth="1"/>
    <col min="12289" max="12289" width="57.140625" style="1" customWidth="1"/>
    <col min="12290" max="12298" width="8.7109375" style="1" customWidth="1"/>
    <col min="12299" max="12301" width="9.42578125" style="1" customWidth="1"/>
    <col min="12302" max="12542" width="9.140625" style="1"/>
    <col min="12543" max="12543" width="1.85546875" style="1" customWidth="1"/>
    <col min="12544" max="12544" width="14.5703125" style="1" customWidth="1"/>
    <col min="12545" max="12545" width="57.140625" style="1" customWidth="1"/>
    <col min="12546" max="12554" width="8.7109375" style="1" customWidth="1"/>
    <col min="12555" max="12557" width="9.42578125" style="1" customWidth="1"/>
    <col min="12558" max="12798" width="9.140625" style="1"/>
    <col min="12799" max="12799" width="1.85546875" style="1" customWidth="1"/>
    <col min="12800" max="12800" width="14.5703125" style="1" customWidth="1"/>
    <col min="12801" max="12801" width="57.140625" style="1" customWidth="1"/>
    <col min="12802" max="12810" width="8.7109375" style="1" customWidth="1"/>
    <col min="12811" max="12813" width="9.42578125" style="1" customWidth="1"/>
    <col min="12814" max="13054" width="9.140625" style="1"/>
    <col min="13055" max="13055" width="1.85546875" style="1" customWidth="1"/>
    <col min="13056" max="13056" width="14.5703125" style="1" customWidth="1"/>
    <col min="13057" max="13057" width="57.140625" style="1" customWidth="1"/>
    <col min="13058" max="13066" width="8.7109375" style="1" customWidth="1"/>
    <col min="13067" max="13069" width="9.42578125" style="1" customWidth="1"/>
    <col min="13070" max="13310" width="9.140625" style="1"/>
    <col min="13311" max="13311" width="1.85546875" style="1" customWidth="1"/>
    <col min="13312" max="13312" width="14.5703125" style="1" customWidth="1"/>
    <col min="13313" max="13313" width="57.140625" style="1" customWidth="1"/>
    <col min="13314" max="13322" width="8.7109375" style="1" customWidth="1"/>
    <col min="13323" max="13325" width="9.42578125" style="1" customWidth="1"/>
    <col min="13326" max="13566" width="9.140625" style="1"/>
    <col min="13567" max="13567" width="1.85546875" style="1" customWidth="1"/>
    <col min="13568" max="13568" width="14.5703125" style="1" customWidth="1"/>
    <col min="13569" max="13569" width="57.140625" style="1" customWidth="1"/>
    <col min="13570" max="13578" width="8.7109375" style="1" customWidth="1"/>
    <col min="13579" max="13581" width="9.42578125" style="1" customWidth="1"/>
    <col min="13582" max="13822" width="9.140625" style="1"/>
    <col min="13823" max="13823" width="1.85546875" style="1" customWidth="1"/>
    <col min="13824" max="13824" width="14.5703125" style="1" customWidth="1"/>
    <col min="13825" max="13825" width="57.140625" style="1" customWidth="1"/>
    <col min="13826" max="13834" width="8.7109375" style="1" customWidth="1"/>
    <col min="13835" max="13837" width="9.42578125" style="1" customWidth="1"/>
    <col min="13838" max="14078" width="9.140625" style="1"/>
    <col min="14079" max="14079" width="1.85546875" style="1" customWidth="1"/>
    <col min="14080" max="14080" width="14.5703125" style="1" customWidth="1"/>
    <col min="14081" max="14081" width="57.140625" style="1" customWidth="1"/>
    <col min="14082" max="14090" width="8.7109375" style="1" customWidth="1"/>
    <col min="14091" max="14093" width="9.42578125" style="1" customWidth="1"/>
    <col min="14094" max="14334" width="9.140625" style="1"/>
    <col min="14335" max="14335" width="1.85546875" style="1" customWidth="1"/>
    <col min="14336" max="14336" width="14.5703125" style="1" customWidth="1"/>
    <col min="14337" max="14337" width="57.140625" style="1" customWidth="1"/>
    <col min="14338" max="14346" width="8.7109375" style="1" customWidth="1"/>
    <col min="14347" max="14349" width="9.42578125" style="1" customWidth="1"/>
    <col min="14350" max="14590" width="9.140625" style="1"/>
    <col min="14591" max="14591" width="1.85546875" style="1" customWidth="1"/>
    <col min="14592" max="14592" width="14.5703125" style="1" customWidth="1"/>
    <col min="14593" max="14593" width="57.140625" style="1" customWidth="1"/>
    <col min="14594" max="14602" width="8.7109375" style="1" customWidth="1"/>
    <col min="14603" max="14605" width="9.42578125" style="1" customWidth="1"/>
    <col min="14606" max="14846" width="9.140625" style="1"/>
    <col min="14847" max="14847" width="1.85546875" style="1" customWidth="1"/>
    <col min="14848" max="14848" width="14.5703125" style="1" customWidth="1"/>
    <col min="14849" max="14849" width="57.140625" style="1" customWidth="1"/>
    <col min="14850" max="14858" width="8.7109375" style="1" customWidth="1"/>
    <col min="14859" max="14861" width="9.42578125" style="1" customWidth="1"/>
    <col min="14862" max="15102" width="9.140625" style="1"/>
    <col min="15103" max="15103" width="1.85546875" style="1" customWidth="1"/>
    <col min="15104" max="15104" width="14.5703125" style="1" customWidth="1"/>
    <col min="15105" max="15105" width="57.140625" style="1" customWidth="1"/>
    <col min="15106" max="15114" width="8.7109375" style="1" customWidth="1"/>
    <col min="15115" max="15117" width="9.42578125" style="1" customWidth="1"/>
    <col min="15118" max="15358" width="9.140625" style="1"/>
    <col min="15359" max="15359" width="1.85546875" style="1" customWidth="1"/>
    <col min="15360" max="15360" width="14.5703125" style="1" customWidth="1"/>
    <col min="15361" max="15361" width="57.140625" style="1" customWidth="1"/>
    <col min="15362" max="15370" width="8.7109375" style="1" customWidth="1"/>
    <col min="15371" max="15373" width="9.42578125" style="1" customWidth="1"/>
    <col min="15374" max="15614" width="9.140625" style="1"/>
    <col min="15615" max="15615" width="1.85546875" style="1" customWidth="1"/>
    <col min="15616" max="15616" width="14.5703125" style="1" customWidth="1"/>
    <col min="15617" max="15617" width="57.140625" style="1" customWidth="1"/>
    <col min="15618" max="15626" width="8.7109375" style="1" customWidth="1"/>
    <col min="15627" max="15629" width="9.42578125" style="1" customWidth="1"/>
    <col min="15630" max="15870" width="9.140625" style="1"/>
    <col min="15871" max="15871" width="1.85546875" style="1" customWidth="1"/>
    <col min="15872" max="15872" width="14.5703125" style="1" customWidth="1"/>
    <col min="15873" max="15873" width="57.140625" style="1" customWidth="1"/>
    <col min="15874" max="15882" width="8.7109375" style="1" customWidth="1"/>
    <col min="15883" max="15885" width="9.42578125" style="1" customWidth="1"/>
    <col min="15886" max="16126" width="9.140625" style="1"/>
    <col min="16127" max="16127" width="1.85546875" style="1" customWidth="1"/>
    <col min="16128" max="16128" width="14.5703125" style="1" customWidth="1"/>
    <col min="16129" max="16129" width="57.140625" style="1" customWidth="1"/>
    <col min="16130" max="16138" width="8.7109375" style="1" customWidth="1"/>
    <col min="16139" max="16141" width="9.42578125" style="1" customWidth="1"/>
    <col min="16142" max="16384" width="9.140625" style="1"/>
  </cols>
  <sheetData>
    <row r="1" spans="1:15" ht="27" customHeight="1" x14ac:dyDescent="0.2">
      <c r="B1" s="52" t="s">
        <v>60</v>
      </c>
      <c r="C1" s="53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4" t="s">
        <v>0</v>
      </c>
      <c r="C3" s="54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5" t="s">
        <v>1</v>
      </c>
      <c r="E5" s="55"/>
      <c r="F5" s="55"/>
      <c r="G5" s="55"/>
      <c r="H5" s="55"/>
      <c r="I5" s="55"/>
      <c r="J5" s="55"/>
      <c r="K5" s="55"/>
      <c r="L5" s="55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8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8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8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8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8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9"/>
      <c r="C13" s="23" t="s">
        <v>21</v>
      </c>
      <c r="D13" s="24">
        <v>0</v>
      </c>
      <c r="E13" s="25">
        <v>1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1</v>
      </c>
      <c r="N13" s="25">
        <v>0.1</v>
      </c>
      <c r="O13" s="26">
        <v>0.1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8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8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8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8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8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9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9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8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8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8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8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8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8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9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8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9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9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8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8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8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9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0"/>
      <c r="C41" s="27" t="s">
        <v>55</v>
      </c>
      <c r="D41" s="28">
        <f>SUM(D7:D40)</f>
        <v>0</v>
      </c>
      <c r="E41" s="28">
        <f>SUM(E7:E40)</f>
        <v>1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1</v>
      </c>
      <c r="N41" s="28">
        <f t="shared" si="0"/>
        <v>0.1</v>
      </c>
      <c r="O41" s="29">
        <f>IF(N41=0,0,N41/$M$41)</f>
        <v>0.1</v>
      </c>
    </row>
    <row r="42" spans="2:15" ht="13.5" thickBot="1" x14ac:dyDescent="0.25">
      <c r="B42" s="51"/>
      <c r="C42" s="30" t="s">
        <v>56</v>
      </c>
      <c r="D42" s="31">
        <f t="shared" ref="D42:L42" si="1">IF(D41=0,0,D41/$M$41*100)</f>
        <v>0</v>
      </c>
      <c r="E42" s="31">
        <f t="shared" si="1"/>
        <v>100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4" width="9.140625" style="1"/>
    <col min="255" max="255" width="1.85546875" style="1" customWidth="1"/>
    <col min="256" max="256" width="14.5703125" style="1" customWidth="1"/>
    <col min="257" max="257" width="57.140625" style="1" customWidth="1"/>
    <col min="258" max="266" width="8.7109375" style="1" customWidth="1"/>
    <col min="267" max="269" width="9.42578125" style="1" customWidth="1"/>
    <col min="270" max="510" width="9.140625" style="1"/>
    <col min="511" max="511" width="1.85546875" style="1" customWidth="1"/>
    <col min="512" max="512" width="14.5703125" style="1" customWidth="1"/>
    <col min="513" max="513" width="57.140625" style="1" customWidth="1"/>
    <col min="514" max="522" width="8.7109375" style="1" customWidth="1"/>
    <col min="523" max="525" width="9.42578125" style="1" customWidth="1"/>
    <col min="526" max="766" width="9.140625" style="1"/>
    <col min="767" max="767" width="1.85546875" style="1" customWidth="1"/>
    <col min="768" max="768" width="14.5703125" style="1" customWidth="1"/>
    <col min="769" max="769" width="57.140625" style="1" customWidth="1"/>
    <col min="770" max="778" width="8.7109375" style="1" customWidth="1"/>
    <col min="779" max="781" width="9.42578125" style="1" customWidth="1"/>
    <col min="782" max="1022" width="9.140625" style="1"/>
    <col min="1023" max="1023" width="1.85546875" style="1" customWidth="1"/>
    <col min="1024" max="1024" width="14.5703125" style="1" customWidth="1"/>
    <col min="1025" max="1025" width="57.140625" style="1" customWidth="1"/>
    <col min="1026" max="1034" width="8.7109375" style="1" customWidth="1"/>
    <col min="1035" max="1037" width="9.42578125" style="1" customWidth="1"/>
    <col min="1038" max="1278" width="9.140625" style="1"/>
    <col min="1279" max="1279" width="1.85546875" style="1" customWidth="1"/>
    <col min="1280" max="1280" width="14.5703125" style="1" customWidth="1"/>
    <col min="1281" max="1281" width="57.140625" style="1" customWidth="1"/>
    <col min="1282" max="1290" width="8.7109375" style="1" customWidth="1"/>
    <col min="1291" max="1293" width="9.42578125" style="1" customWidth="1"/>
    <col min="1294" max="1534" width="9.140625" style="1"/>
    <col min="1535" max="1535" width="1.85546875" style="1" customWidth="1"/>
    <col min="1536" max="1536" width="14.5703125" style="1" customWidth="1"/>
    <col min="1537" max="1537" width="57.140625" style="1" customWidth="1"/>
    <col min="1538" max="1546" width="8.7109375" style="1" customWidth="1"/>
    <col min="1547" max="1549" width="9.42578125" style="1" customWidth="1"/>
    <col min="1550" max="1790" width="9.140625" style="1"/>
    <col min="1791" max="1791" width="1.85546875" style="1" customWidth="1"/>
    <col min="1792" max="1792" width="14.5703125" style="1" customWidth="1"/>
    <col min="1793" max="1793" width="57.140625" style="1" customWidth="1"/>
    <col min="1794" max="1802" width="8.7109375" style="1" customWidth="1"/>
    <col min="1803" max="1805" width="9.42578125" style="1" customWidth="1"/>
    <col min="1806" max="2046" width="9.140625" style="1"/>
    <col min="2047" max="2047" width="1.85546875" style="1" customWidth="1"/>
    <col min="2048" max="2048" width="14.5703125" style="1" customWidth="1"/>
    <col min="2049" max="2049" width="57.140625" style="1" customWidth="1"/>
    <col min="2050" max="2058" width="8.7109375" style="1" customWidth="1"/>
    <col min="2059" max="2061" width="9.42578125" style="1" customWidth="1"/>
    <col min="2062" max="2302" width="9.140625" style="1"/>
    <col min="2303" max="2303" width="1.85546875" style="1" customWidth="1"/>
    <col min="2304" max="2304" width="14.5703125" style="1" customWidth="1"/>
    <col min="2305" max="2305" width="57.140625" style="1" customWidth="1"/>
    <col min="2306" max="2314" width="8.7109375" style="1" customWidth="1"/>
    <col min="2315" max="2317" width="9.42578125" style="1" customWidth="1"/>
    <col min="2318" max="2558" width="9.140625" style="1"/>
    <col min="2559" max="2559" width="1.85546875" style="1" customWidth="1"/>
    <col min="2560" max="2560" width="14.5703125" style="1" customWidth="1"/>
    <col min="2561" max="2561" width="57.140625" style="1" customWidth="1"/>
    <col min="2562" max="2570" width="8.7109375" style="1" customWidth="1"/>
    <col min="2571" max="2573" width="9.42578125" style="1" customWidth="1"/>
    <col min="2574" max="2814" width="9.140625" style="1"/>
    <col min="2815" max="2815" width="1.85546875" style="1" customWidth="1"/>
    <col min="2816" max="2816" width="14.5703125" style="1" customWidth="1"/>
    <col min="2817" max="2817" width="57.140625" style="1" customWidth="1"/>
    <col min="2818" max="2826" width="8.7109375" style="1" customWidth="1"/>
    <col min="2827" max="2829" width="9.42578125" style="1" customWidth="1"/>
    <col min="2830" max="3070" width="9.140625" style="1"/>
    <col min="3071" max="3071" width="1.85546875" style="1" customWidth="1"/>
    <col min="3072" max="3072" width="14.5703125" style="1" customWidth="1"/>
    <col min="3073" max="3073" width="57.140625" style="1" customWidth="1"/>
    <col min="3074" max="3082" width="8.7109375" style="1" customWidth="1"/>
    <col min="3083" max="3085" width="9.42578125" style="1" customWidth="1"/>
    <col min="3086" max="3326" width="9.140625" style="1"/>
    <col min="3327" max="3327" width="1.85546875" style="1" customWidth="1"/>
    <col min="3328" max="3328" width="14.5703125" style="1" customWidth="1"/>
    <col min="3329" max="3329" width="57.140625" style="1" customWidth="1"/>
    <col min="3330" max="3338" width="8.7109375" style="1" customWidth="1"/>
    <col min="3339" max="3341" width="9.42578125" style="1" customWidth="1"/>
    <col min="3342" max="3582" width="9.140625" style="1"/>
    <col min="3583" max="3583" width="1.85546875" style="1" customWidth="1"/>
    <col min="3584" max="3584" width="14.5703125" style="1" customWidth="1"/>
    <col min="3585" max="3585" width="57.140625" style="1" customWidth="1"/>
    <col min="3586" max="3594" width="8.7109375" style="1" customWidth="1"/>
    <col min="3595" max="3597" width="9.42578125" style="1" customWidth="1"/>
    <col min="3598" max="3838" width="9.140625" style="1"/>
    <col min="3839" max="3839" width="1.85546875" style="1" customWidth="1"/>
    <col min="3840" max="3840" width="14.5703125" style="1" customWidth="1"/>
    <col min="3841" max="3841" width="57.140625" style="1" customWidth="1"/>
    <col min="3842" max="3850" width="8.7109375" style="1" customWidth="1"/>
    <col min="3851" max="3853" width="9.42578125" style="1" customWidth="1"/>
    <col min="3854" max="4094" width="9.140625" style="1"/>
    <col min="4095" max="4095" width="1.85546875" style="1" customWidth="1"/>
    <col min="4096" max="4096" width="14.5703125" style="1" customWidth="1"/>
    <col min="4097" max="4097" width="57.140625" style="1" customWidth="1"/>
    <col min="4098" max="4106" width="8.7109375" style="1" customWidth="1"/>
    <col min="4107" max="4109" width="9.42578125" style="1" customWidth="1"/>
    <col min="4110" max="4350" width="9.140625" style="1"/>
    <col min="4351" max="4351" width="1.85546875" style="1" customWidth="1"/>
    <col min="4352" max="4352" width="14.5703125" style="1" customWidth="1"/>
    <col min="4353" max="4353" width="57.140625" style="1" customWidth="1"/>
    <col min="4354" max="4362" width="8.7109375" style="1" customWidth="1"/>
    <col min="4363" max="4365" width="9.42578125" style="1" customWidth="1"/>
    <col min="4366" max="4606" width="9.140625" style="1"/>
    <col min="4607" max="4607" width="1.85546875" style="1" customWidth="1"/>
    <col min="4608" max="4608" width="14.5703125" style="1" customWidth="1"/>
    <col min="4609" max="4609" width="57.140625" style="1" customWidth="1"/>
    <col min="4610" max="4618" width="8.7109375" style="1" customWidth="1"/>
    <col min="4619" max="4621" width="9.42578125" style="1" customWidth="1"/>
    <col min="4622" max="4862" width="9.140625" style="1"/>
    <col min="4863" max="4863" width="1.85546875" style="1" customWidth="1"/>
    <col min="4864" max="4864" width="14.5703125" style="1" customWidth="1"/>
    <col min="4865" max="4865" width="57.140625" style="1" customWidth="1"/>
    <col min="4866" max="4874" width="8.7109375" style="1" customWidth="1"/>
    <col min="4875" max="4877" width="9.42578125" style="1" customWidth="1"/>
    <col min="4878" max="5118" width="9.140625" style="1"/>
    <col min="5119" max="5119" width="1.85546875" style="1" customWidth="1"/>
    <col min="5120" max="5120" width="14.5703125" style="1" customWidth="1"/>
    <col min="5121" max="5121" width="57.140625" style="1" customWidth="1"/>
    <col min="5122" max="5130" width="8.7109375" style="1" customWidth="1"/>
    <col min="5131" max="5133" width="9.42578125" style="1" customWidth="1"/>
    <col min="5134" max="5374" width="9.140625" style="1"/>
    <col min="5375" max="5375" width="1.85546875" style="1" customWidth="1"/>
    <col min="5376" max="5376" width="14.5703125" style="1" customWidth="1"/>
    <col min="5377" max="5377" width="57.140625" style="1" customWidth="1"/>
    <col min="5378" max="5386" width="8.7109375" style="1" customWidth="1"/>
    <col min="5387" max="5389" width="9.42578125" style="1" customWidth="1"/>
    <col min="5390" max="5630" width="9.140625" style="1"/>
    <col min="5631" max="5631" width="1.85546875" style="1" customWidth="1"/>
    <col min="5632" max="5632" width="14.5703125" style="1" customWidth="1"/>
    <col min="5633" max="5633" width="57.140625" style="1" customWidth="1"/>
    <col min="5634" max="5642" width="8.7109375" style="1" customWidth="1"/>
    <col min="5643" max="5645" width="9.42578125" style="1" customWidth="1"/>
    <col min="5646" max="5886" width="9.140625" style="1"/>
    <col min="5887" max="5887" width="1.85546875" style="1" customWidth="1"/>
    <col min="5888" max="5888" width="14.5703125" style="1" customWidth="1"/>
    <col min="5889" max="5889" width="57.140625" style="1" customWidth="1"/>
    <col min="5890" max="5898" width="8.7109375" style="1" customWidth="1"/>
    <col min="5899" max="5901" width="9.42578125" style="1" customWidth="1"/>
    <col min="5902" max="6142" width="9.140625" style="1"/>
    <col min="6143" max="6143" width="1.85546875" style="1" customWidth="1"/>
    <col min="6144" max="6144" width="14.5703125" style="1" customWidth="1"/>
    <col min="6145" max="6145" width="57.140625" style="1" customWidth="1"/>
    <col min="6146" max="6154" width="8.7109375" style="1" customWidth="1"/>
    <col min="6155" max="6157" width="9.42578125" style="1" customWidth="1"/>
    <col min="6158" max="6398" width="9.140625" style="1"/>
    <col min="6399" max="6399" width="1.85546875" style="1" customWidth="1"/>
    <col min="6400" max="6400" width="14.5703125" style="1" customWidth="1"/>
    <col min="6401" max="6401" width="57.140625" style="1" customWidth="1"/>
    <col min="6402" max="6410" width="8.7109375" style="1" customWidth="1"/>
    <col min="6411" max="6413" width="9.42578125" style="1" customWidth="1"/>
    <col min="6414" max="6654" width="9.140625" style="1"/>
    <col min="6655" max="6655" width="1.85546875" style="1" customWidth="1"/>
    <col min="6656" max="6656" width="14.5703125" style="1" customWidth="1"/>
    <col min="6657" max="6657" width="57.140625" style="1" customWidth="1"/>
    <col min="6658" max="6666" width="8.7109375" style="1" customWidth="1"/>
    <col min="6667" max="6669" width="9.42578125" style="1" customWidth="1"/>
    <col min="6670" max="6910" width="9.140625" style="1"/>
    <col min="6911" max="6911" width="1.85546875" style="1" customWidth="1"/>
    <col min="6912" max="6912" width="14.5703125" style="1" customWidth="1"/>
    <col min="6913" max="6913" width="57.140625" style="1" customWidth="1"/>
    <col min="6914" max="6922" width="8.7109375" style="1" customWidth="1"/>
    <col min="6923" max="6925" width="9.42578125" style="1" customWidth="1"/>
    <col min="6926" max="7166" width="9.140625" style="1"/>
    <col min="7167" max="7167" width="1.85546875" style="1" customWidth="1"/>
    <col min="7168" max="7168" width="14.5703125" style="1" customWidth="1"/>
    <col min="7169" max="7169" width="57.140625" style="1" customWidth="1"/>
    <col min="7170" max="7178" width="8.7109375" style="1" customWidth="1"/>
    <col min="7179" max="7181" width="9.42578125" style="1" customWidth="1"/>
    <col min="7182" max="7422" width="9.140625" style="1"/>
    <col min="7423" max="7423" width="1.85546875" style="1" customWidth="1"/>
    <col min="7424" max="7424" width="14.5703125" style="1" customWidth="1"/>
    <col min="7425" max="7425" width="57.140625" style="1" customWidth="1"/>
    <col min="7426" max="7434" width="8.7109375" style="1" customWidth="1"/>
    <col min="7435" max="7437" width="9.42578125" style="1" customWidth="1"/>
    <col min="7438" max="7678" width="9.140625" style="1"/>
    <col min="7679" max="7679" width="1.85546875" style="1" customWidth="1"/>
    <col min="7680" max="7680" width="14.5703125" style="1" customWidth="1"/>
    <col min="7681" max="7681" width="57.140625" style="1" customWidth="1"/>
    <col min="7682" max="7690" width="8.7109375" style="1" customWidth="1"/>
    <col min="7691" max="7693" width="9.42578125" style="1" customWidth="1"/>
    <col min="7694" max="7934" width="9.140625" style="1"/>
    <col min="7935" max="7935" width="1.85546875" style="1" customWidth="1"/>
    <col min="7936" max="7936" width="14.5703125" style="1" customWidth="1"/>
    <col min="7937" max="7937" width="57.140625" style="1" customWidth="1"/>
    <col min="7938" max="7946" width="8.7109375" style="1" customWidth="1"/>
    <col min="7947" max="7949" width="9.42578125" style="1" customWidth="1"/>
    <col min="7950" max="8190" width="9.140625" style="1"/>
    <col min="8191" max="8191" width="1.85546875" style="1" customWidth="1"/>
    <col min="8192" max="8192" width="14.5703125" style="1" customWidth="1"/>
    <col min="8193" max="8193" width="57.140625" style="1" customWidth="1"/>
    <col min="8194" max="8202" width="8.7109375" style="1" customWidth="1"/>
    <col min="8203" max="8205" width="9.42578125" style="1" customWidth="1"/>
    <col min="8206" max="8446" width="9.140625" style="1"/>
    <col min="8447" max="8447" width="1.85546875" style="1" customWidth="1"/>
    <col min="8448" max="8448" width="14.5703125" style="1" customWidth="1"/>
    <col min="8449" max="8449" width="57.140625" style="1" customWidth="1"/>
    <col min="8450" max="8458" width="8.7109375" style="1" customWidth="1"/>
    <col min="8459" max="8461" width="9.42578125" style="1" customWidth="1"/>
    <col min="8462" max="8702" width="9.140625" style="1"/>
    <col min="8703" max="8703" width="1.85546875" style="1" customWidth="1"/>
    <col min="8704" max="8704" width="14.5703125" style="1" customWidth="1"/>
    <col min="8705" max="8705" width="57.140625" style="1" customWidth="1"/>
    <col min="8706" max="8714" width="8.7109375" style="1" customWidth="1"/>
    <col min="8715" max="8717" width="9.42578125" style="1" customWidth="1"/>
    <col min="8718" max="8958" width="9.140625" style="1"/>
    <col min="8959" max="8959" width="1.85546875" style="1" customWidth="1"/>
    <col min="8960" max="8960" width="14.5703125" style="1" customWidth="1"/>
    <col min="8961" max="8961" width="57.140625" style="1" customWidth="1"/>
    <col min="8962" max="8970" width="8.7109375" style="1" customWidth="1"/>
    <col min="8971" max="8973" width="9.42578125" style="1" customWidth="1"/>
    <col min="8974" max="9214" width="9.140625" style="1"/>
    <col min="9215" max="9215" width="1.85546875" style="1" customWidth="1"/>
    <col min="9216" max="9216" width="14.5703125" style="1" customWidth="1"/>
    <col min="9217" max="9217" width="57.140625" style="1" customWidth="1"/>
    <col min="9218" max="9226" width="8.7109375" style="1" customWidth="1"/>
    <col min="9227" max="9229" width="9.42578125" style="1" customWidth="1"/>
    <col min="9230" max="9470" width="9.140625" style="1"/>
    <col min="9471" max="9471" width="1.85546875" style="1" customWidth="1"/>
    <col min="9472" max="9472" width="14.5703125" style="1" customWidth="1"/>
    <col min="9473" max="9473" width="57.140625" style="1" customWidth="1"/>
    <col min="9474" max="9482" width="8.7109375" style="1" customWidth="1"/>
    <col min="9483" max="9485" width="9.42578125" style="1" customWidth="1"/>
    <col min="9486" max="9726" width="9.140625" style="1"/>
    <col min="9727" max="9727" width="1.85546875" style="1" customWidth="1"/>
    <col min="9728" max="9728" width="14.5703125" style="1" customWidth="1"/>
    <col min="9729" max="9729" width="57.140625" style="1" customWidth="1"/>
    <col min="9730" max="9738" width="8.7109375" style="1" customWidth="1"/>
    <col min="9739" max="9741" width="9.42578125" style="1" customWidth="1"/>
    <col min="9742" max="9982" width="9.140625" style="1"/>
    <col min="9983" max="9983" width="1.85546875" style="1" customWidth="1"/>
    <col min="9984" max="9984" width="14.5703125" style="1" customWidth="1"/>
    <col min="9985" max="9985" width="57.140625" style="1" customWidth="1"/>
    <col min="9986" max="9994" width="8.7109375" style="1" customWidth="1"/>
    <col min="9995" max="9997" width="9.42578125" style="1" customWidth="1"/>
    <col min="9998" max="10238" width="9.140625" style="1"/>
    <col min="10239" max="10239" width="1.85546875" style="1" customWidth="1"/>
    <col min="10240" max="10240" width="14.5703125" style="1" customWidth="1"/>
    <col min="10241" max="10241" width="57.140625" style="1" customWidth="1"/>
    <col min="10242" max="10250" width="8.7109375" style="1" customWidth="1"/>
    <col min="10251" max="10253" width="9.42578125" style="1" customWidth="1"/>
    <col min="10254" max="10494" width="9.140625" style="1"/>
    <col min="10495" max="10495" width="1.85546875" style="1" customWidth="1"/>
    <col min="10496" max="10496" width="14.5703125" style="1" customWidth="1"/>
    <col min="10497" max="10497" width="57.140625" style="1" customWidth="1"/>
    <col min="10498" max="10506" width="8.7109375" style="1" customWidth="1"/>
    <col min="10507" max="10509" width="9.42578125" style="1" customWidth="1"/>
    <col min="10510" max="10750" width="9.140625" style="1"/>
    <col min="10751" max="10751" width="1.85546875" style="1" customWidth="1"/>
    <col min="10752" max="10752" width="14.5703125" style="1" customWidth="1"/>
    <col min="10753" max="10753" width="57.140625" style="1" customWidth="1"/>
    <col min="10754" max="10762" width="8.7109375" style="1" customWidth="1"/>
    <col min="10763" max="10765" width="9.42578125" style="1" customWidth="1"/>
    <col min="10766" max="11006" width="9.140625" style="1"/>
    <col min="11007" max="11007" width="1.85546875" style="1" customWidth="1"/>
    <col min="11008" max="11008" width="14.5703125" style="1" customWidth="1"/>
    <col min="11009" max="11009" width="57.140625" style="1" customWidth="1"/>
    <col min="11010" max="11018" width="8.7109375" style="1" customWidth="1"/>
    <col min="11019" max="11021" width="9.42578125" style="1" customWidth="1"/>
    <col min="11022" max="11262" width="9.140625" style="1"/>
    <col min="11263" max="11263" width="1.85546875" style="1" customWidth="1"/>
    <col min="11264" max="11264" width="14.5703125" style="1" customWidth="1"/>
    <col min="11265" max="11265" width="57.140625" style="1" customWidth="1"/>
    <col min="11266" max="11274" width="8.7109375" style="1" customWidth="1"/>
    <col min="11275" max="11277" width="9.42578125" style="1" customWidth="1"/>
    <col min="11278" max="11518" width="9.140625" style="1"/>
    <col min="11519" max="11519" width="1.85546875" style="1" customWidth="1"/>
    <col min="11520" max="11520" width="14.5703125" style="1" customWidth="1"/>
    <col min="11521" max="11521" width="57.140625" style="1" customWidth="1"/>
    <col min="11522" max="11530" width="8.7109375" style="1" customWidth="1"/>
    <col min="11531" max="11533" width="9.42578125" style="1" customWidth="1"/>
    <col min="11534" max="11774" width="9.140625" style="1"/>
    <col min="11775" max="11775" width="1.85546875" style="1" customWidth="1"/>
    <col min="11776" max="11776" width="14.5703125" style="1" customWidth="1"/>
    <col min="11777" max="11777" width="57.140625" style="1" customWidth="1"/>
    <col min="11778" max="11786" width="8.7109375" style="1" customWidth="1"/>
    <col min="11787" max="11789" width="9.42578125" style="1" customWidth="1"/>
    <col min="11790" max="12030" width="9.140625" style="1"/>
    <col min="12031" max="12031" width="1.85546875" style="1" customWidth="1"/>
    <col min="12032" max="12032" width="14.5703125" style="1" customWidth="1"/>
    <col min="12033" max="12033" width="57.140625" style="1" customWidth="1"/>
    <col min="12034" max="12042" width="8.7109375" style="1" customWidth="1"/>
    <col min="12043" max="12045" width="9.42578125" style="1" customWidth="1"/>
    <col min="12046" max="12286" width="9.140625" style="1"/>
    <col min="12287" max="12287" width="1.85546875" style="1" customWidth="1"/>
    <col min="12288" max="12288" width="14.5703125" style="1" customWidth="1"/>
    <col min="12289" max="12289" width="57.140625" style="1" customWidth="1"/>
    <col min="12290" max="12298" width="8.7109375" style="1" customWidth="1"/>
    <col min="12299" max="12301" width="9.42578125" style="1" customWidth="1"/>
    <col min="12302" max="12542" width="9.140625" style="1"/>
    <col min="12543" max="12543" width="1.85546875" style="1" customWidth="1"/>
    <col min="12544" max="12544" width="14.5703125" style="1" customWidth="1"/>
    <col min="12545" max="12545" width="57.140625" style="1" customWidth="1"/>
    <col min="12546" max="12554" width="8.7109375" style="1" customWidth="1"/>
    <col min="12555" max="12557" width="9.42578125" style="1" customWidth="1"/>
    <col min="12558" max="12798" width="9.140625" style="1"/>
    <col min="12799" max="12799" width="1.85546875" style="1" customWidth="1"/>
    <col min="12800" max="12800" width="14.5703125" style="1" customWidth="1"/>
    <col min="12801" max="12801" width="57.140625" style="1" customWidth="1"/>
    <col min="12802" max="12810" width="8.7109375" style="1" customWidth="1"/>
    <col min="12811" max="12813" width="9.42578125" style="1" customWidth="1"/>
    <col min="12814" max="13054" width="9.140625" style="1"/>
    <col min="13055" max="13055" width="1.85546875" style="1" customWidth="1"/>
    <col min="13056" max="13056" width="14.5703125" style="1" customWidth="1"/>
    <col min="13057" max="13057" width="57.140625" style="1" customWidth="1"/>
    <col min="13058" max="13066" width="8.7109375" style="1" customWidth="1"/>
    <col min="13067" max="13069" width="9.42578125" style="1" customWidth="1"/>
    <col min="13070" max="13310" width="9.140625" style="1"/>
    <col min="13311" max="13311" width="1.85546875" style="1" customWidth="1"/>
    <col min="13312" max="13312" width="14.5703125" style="1" customWidth="1"/>
    <col min="13313" max="13313" width="57.140625" style="1" customWidth="1"/>
    <col min="13314" max="13322" width="8.7109375" style="1" customWidth="1"/>
    <col min="13323" max="13325" width="9.42578125" style="1" customWidth="1"/>
    <col min="13326" max="13566" width="9.140625" style="1"/>
    <col min="13567" max="13567" width="1.85546875" style="1" customWidth="1"/>
    <col min="13568" max="13568" width="14.5703125" style="1" customWidth="1"/>
    <col min="13569" max="13569" width="57.140625" style="1" customWidth="1"/>
    <col min="13570" max="13578" width="8.7109375" style="1" customWidth="1"/>
    <col min="13579" max="13581" width="9.42578125" style="1" customWidth="1"/>
    <col min="13582" max="13822" width="9.140625" style="1"/>
    <col min="13823" max="13823" width="1.85546875" style="1" customWidth="1"/>
    <col min="13824" max="13824" width="14.5703125" style="1" customWidth="1"/>
    <col min="13825" max="13825" width="57.140625" style="1" customWidth="1"/>
    <col min="13826" max="13834" width="8.7109375" style="1" customWidth="1"/>
    <col min="13835" max="13837" width="9.42578125" style="1" customWidth="1"/>
    <col min="13838" max="14078" width="9.140625" style="1"/>
    <col min="14079" max="14079" width="1.85546875" style="1" customWidth="1"/>
    <col min="14080" max="14080" width="14.5703125" style="1" customWidth="1"/>
    <col min="14081" max="14081" width="57.140625" style="1" customWidth="1"/>
    <col min="14082" max="14090" width="8.7109375" style="1" customWidth="1"/>
    <col min="14091" max="14093" width="9.42578125" style="1" customWidth="1"/>
    <col min="14094" max="14334" width="9.140625" style="1"/>
    <col min="14335" max="14335" width="1.85546875" style="1" customWidth="1"/>
    <col min="14336" max="14336" width="14.5703125" style="1" customWidth="1"/>
    <col min="14337" max="14337" width="57.140625" style="1" customWidth="1"/>
    <col min="14338" max="14346" width="8.7109375" style="1" customWidth="1"/>
    <col min="14347" max="14349" width="9.42578125" style="1" customWidth="1"/>
    <col min="14350" max="14590" width="9.140625" style="1"/>
    <col min="14591" max="14591" width="1.85546875" style="1" customWidth="1"/>
    <col min="14592" max="14592" width="14.5703125" style="1" customWidth="1"/>
    <col min="14593" max="14593" width="57.140625" style="1" customWidth="1"/>
    <col min="14594" max="14602" width="8.7109375" style="1" customWidth="1"/>
    <col min="14603" max="14605" width="9.42578125" style="1" customWidth="1"/>
    <col min="14606" max="14846" width="9.140625" style="1"/>
    <col min="14847" max="14847" width="1.85546875" style="1" customWidth="1"/>
    <col min="14848" max="14848" width="14.5703125" style="1" customWidth="1"/>
    <col min="14849" max="14849" width="57.140625" style="1" customWidth="1"/>
    <col min="14850" max="14858" width="8.7109375" style="1" customWidth="1"/>
    <col min="14859" max="14861" width="9.42578125" style="1" customWidth="1"/>
    <col min="14862" max="15102" width="9.140625" style="1"/>
    <col min="15103" max="15103" width="1.85546875" style="1" customWidth="1"/>
    <col min="15104" max="15104" width="14.5703125" style="1" customWidth="1"/>
    <col min="15105" max="15105" width="57.140625" style="1" customWidth="1"/>
    <col min="15106" max="15114" width="8.7109375" style="1" customWidth="1"/>
    <col min="15115" max="15117" width="9.42578125" style="1" customWidth="1"/>
    <col min="15118" max="15358" width="9.140625" style="1"/>
    <col min="15359" max="15359" width="1.85546875" style="1" customWidth="1"/>
    <col min="15360" max="15360" width="14.5703125" style="1" customWidth="1"/>
    <col min="15361" max="15361" width="57.140625" style="1" customWidth="1"/>
    <col min="15362" max="15370" width="8.7109375" style="1" customWidth="1"/>
    <col min="15371" max="15373" width="9.42578125" style="1" customWidth="1"/>
    <col min="15374" max="15614" width="9.140625" style="1"/>
    <col min="15615" max="15615" width="1.85546875" style="1" customWidth="1"/>
    <col min="15616" max="15616" width="14.5703125" style="1" customWidth="1"/>
    <col min="15617" max="15617" width="57.140625" style="1" customWidth="1"/>
    <col min="15618" max="15626" width="8.7109375" style="1" customWidth="1"/>
    <col min="15627" max="15629" width="9.42578125" style="1" customWidth="1"/>
    <col min="15630" max="15870" width="9.140625" style="1"/>
    <col min="15871" max="15871" width="1.85546875" style="1" customWidth="1"/>
    <col min="15872" max="15872" width="14.5703125" style="1" customWidth="1"/>
    <col min="15873" max="15873" width="57.140625" style="1" customWidth="1"/>
    <col min="15874" max="15882" width="8.7109375" style="1" customWidth="1"/>
    <col min="15883" max="15885" width="9.42578125" style="1" customWidth="1"/>
    <col min="15886" max="16126" width="9.140625" style="1"/>
    <col min="16127" max="16127" width="1.85546875" style="1" customWidth="1"/>
    <col min="16128" max="16128" width="14.5703125" style="1" customWidth="1"/>
    <col min="16129" max="16129" width="57.140625" style="1" customWidth="1"/>
    <col min="16130" max="16138" width="8.7109375" style="1" customWidth="1"/>
    <col min="16139" max="16141" width="9.42578125" style="1" customWidth="1"/>
    <col min="16142" max="16384" width="9.140625" style="1"/>
  </cols>
  <sheetData>
    <row r="1" spans="1:15" ht="27" customHeight="1" x14ac:dyDescent="0.2">
      <c r="B1" s="52" t="s">
        <v>61</v>
      </c>
      <c r="C1" s="53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4" t="s">
        <v>0</v>
      </c>
      <c r="C3" s="54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5" t="s">
        <v>1</v>
      </c>
      <c r="E5" s="55"/>
      <c r="F5" s="55"/>
      <c r="G5" s="55"/>
      <c r="H5" s="55"/>
      <c r="I5" s="55"/>
      <c r="J5" s="55"/>
      <c r="K5" s="55"/>
      <c r="L5" s="55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8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8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8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8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8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9"/>
      <c r="C13" s="23" t="s">
        <v>21</v>
      </c>
      <c r="D13" s="24">
        <v>0</v>
      </c>
      <c r="E13" s="25">
        <v>8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8</v>
      </c>
      <c r="N13" s="25">
        <v>44.7</v>
      </c>
      <c r="O13" s="26">
        <v>5.6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8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8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8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8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8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9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9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8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8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8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8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8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8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9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8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9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9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8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8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8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9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0"/>
      <c r="C41" s="27" t="s">
        <v>55</v>
      </c>
      <c r="D41" s="28">
        <f>SUM(D7:D40)</f>
        <v>0</v>
      </c>
      <c r="E41" s="28">
        <f>SUM(E7:E40)</f>
        <v>8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8</v>
      </c>
      <c r="N41" s="28">
        <f t="shared" si="0"/>
        <v>44.7</v>
      </c>
      <c r="O41" s="29">
        <f>IF(N41=0,0,N41/$M$41)</f>
        <v>5.5875000000000004</v>
      </c>
    </row>
    <row r="42" spans="2:15" ht="13.5" thickBot="1" x14ac:dyDescent="0.25">
      <c r="B42" s="51"/>
      <c r="C42" s="30" t="s">
        <v>56</v>
      </c>
      <c r="D42" s="31">
        <f t="shared" ref="D42:L42" si="1">IF(D41=0,0,D41/$M$41*100)</f>
        <v>0</v>
      </c>
      <c r="E42" s="31">
        <f t="shared" si="1"/>
        <v>100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2" t="s">
        <v>62</v>
      </c>
      <c r="C1" s="53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4" t="s">
        <v>0</v>
      </c>
      <c r="C3" s="54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5" t="s">
        <v>1</v>
      </c>
      <c r="E5" s="55"/>
      <c r="F5" s="55"/>
      <c r="G5" s="55"/>
      <c r="H5" s="55"/>
      <c r="I5" s="55"/>
      <c r="J5" s="55"/>
      <c r="K5" s="55"/>
      <c r="L5" s="55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8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8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8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8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8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9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8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8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8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8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8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9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9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8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8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8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8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8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8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9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8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9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9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8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8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8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9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0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IF(N41=0,0,N41/$M$41)</f>
        <v>0</v>
      </c>
    </row>
    <row r="42" spans="2:15" ht="13.5" thickBot="1" x14ac:dyDescent="0.25">
      <c r="B42" s="51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2" t="s">
        <v>63</v>
      </c>
      <c r="C1" s="53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4" t="s">
        <v>0</v>
      </c>
      <c r="C3" s="54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5" t="s">
        <v>1</v>
      </c>
      <c r="E5" s="55"/>
      <c r="F5" s="55"/>
      <c r="G5" s="55"/>
      <c r="H5" s="55"/>
      <c r="I5" s="55"/>
      <c r="J5" s="55"/>
      <c r="K5" s="55"/>
      <c r="L5" s="55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8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8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8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8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8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9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8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8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8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8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8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9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9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8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8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8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8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8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8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9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8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9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9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8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8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8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9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0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IF(N41=0,0,N41/$M$41)</f>
        <v>0</v>
      </c>
    </row>
    <row r="42" spans="2:15" ht="13.5" thickBot="1" x14ac:dyDescent="0.25">
      <c r="B42" s="51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2" t="s">
        <v>64</v>
      </c>
      <c r="C1" s="53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4" t="s">
        <v>0</v>
      </c>
      <c r="C3" s="54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5" t="s">
        <v>1</v>
      </c>
      <c r="E5" s="55"/>
      <c r="F5" s="55"/>
      <c r="G5" s="55"/>
      <c r="H5" s="55"/>
      <c r="I5" s="55"/>
      <c r="J5" s="55"/>
      <c r="K5" s="55"/>
      <c r="L5" s="55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8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8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8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8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8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9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8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8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8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8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8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9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9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8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8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8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8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8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8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9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8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9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9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8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8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8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9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0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IF(N41=0,0,N41/$M$41)</f>
        <v>0</v>
      </c>
    </row>
    <row r="42" spans="2:15" ht="13.5" thickBot="1" x14ac:dyDescent="0.25">
      <c r="B42" s="51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2" t="s">
        <v>65</v>
      </c>
      <c r="C1" s="53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4" t="s">
        <v>0</v>
      </c>
      <c r="C3" s="54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5" t="s">
        <v>1</v>
      </c>
      <c r="E5" s="55"/>
      <c r="F5" s="55"/>
      <c r="G5" s="55"/>
      <c r="H5" s="55"/>
      <c r="I5" s="55"/>
      <c r="J5" s="55"/>
      <c r="K5" s="55"/>
      <c r="L5" s="55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8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8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8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8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8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9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8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8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8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8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8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9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9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8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8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8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8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8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8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9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8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9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9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8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8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8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9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0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IF(N41=0,0,N41/$M$41)</f>
        <v>0</v>
      </c>
    </row>
    <row r="42" spans="2:15" ht="13.5" thickBot="1" x14ac:dyDescent="0.25">
      <c r="B42" s="51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2" t="s">
        <v>66</v>
      </c>
      <c r="C1" s="53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4" t="s">
        <v>0</v>
      </c>
      <c r="C3" s="54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5" t="s">
        <v>1</v>
      </c>
      <c r="E5" s="55"/>
      <c r="F5" s="55"/>
      <c r="G5" s="55"/>
      <c r="H5" s="55"/>
      <c r="I5" s="55"/>
      <c r="J5" s="55"/>
      <c r="K5" s="55"/>
      <c r="L5" s="55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8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8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8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8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8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9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8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8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8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8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8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9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9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8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8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8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8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8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8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9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8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9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9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8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8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8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9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0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IF(N41=0,0,N41/$M$41)</f>
        <v>0</v>
      </c>
    </row>
    <row r="42" spans="2:15" ht="13.5" thickBot="1" x14ac:dyDescent="0.25">
      <c r="B42" s="51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2" t="s">
        <v>67</v>
      </c>
      <c r="C1" s="53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4" t="s">
        <v>0</v>
      </c>
      <c r="C3" s="54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5" t="s">
        <v>1</v>
      </c>
      <c r="E5" s="55"/>
      <c r="F5" s="55"/>
      <c r="G5" s="55"/>
      <c r="H5" s="55"/>
      <c r="I5" s="55"/>
      <c r="J5" s="55"/>
      <c r="K5" s="55"/>
      <c r="L5" s="55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8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8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8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8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8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9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8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8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8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8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8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9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9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8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8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8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8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8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8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9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8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9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9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8"/>
      <c r="C37" s="19" t="s">
        <v>51</v>
      </c>
      <c r="D37" s="20">
        <v>0</v>
      </c>
      <c r="E37" s="21">
        <v>1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1</v>
      </c>
      <c r="N37" s="21">
        <v>0.1</v>
      </c>
      <c r="O37" s="22">
        <v>0.1</v>
      </c>
    </row>
    <row r="38" spans="2:15" x14ac:dyDescent="0.2">
      <c r="B38" s="48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8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9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0"/>
      <c r="C41" s="27" t="s">
        <v>55</v>
      </c>
      <c r="D41" s="28">
        <f>SUM(D7:D40)</f>
        <v>0</v>
      </c>
      <c r="E41" s="28">
        <f>SUM(E7:E40)</f>
        <v>1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1</v>
      </c>
      <c r="N41" s="28">
        <f t="shared" si="0"/>
        <v>0.1</v>
      </c>
      <c r="O41" s="29">
        <f>IF(N41=0,0,N41/$M$41)</f>
        <v>0.1</v>
      </c>
    </row>
    <row r="42" spans="2:15" ht="13.5" thickBot="1" x14ac:dyDescent="0.25">
      <c r="B42" s="51"/>
      <c r="C42" s="30" t="s">
        <v>56</v>
      </c>
      <c r="D42" s="31">
        <f t="shared" ref="D42:L42" si="1">IF(D41=0,0,D41/$M$41*100)</f>
        <v>0</v>
      </c>
      <c r="E42" s="31">
        <f t="shared" si="1"/>
        <v>100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>Health and Safety Executive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CIDI11 2005-2015. Distribution of Equivalent dose  + Committed Equivalent dose to thyroid by dose interval plus collective and mean dose</dc:title>
  <dc:creator>Health and Safety Executive</dc:creator>
  <cp:keywords>work-related,ionising radiation,CIDI,2005-2015,classified workers,Equivalent dose , Committed Equivalent dose,thyroid</cp:keywords>
  <cp:lastModifiedBy>Name</cp:lastModifiedBy>
  <dcterms:created xsi:type="dcterms:W3CDTF">2015-02-19T14:18:28Z</dcterms:created>
  <dcterms:modified xsi:type="dcterms:W3CDTF">2016-10-21T10:49:40Z</dcterms:modified>
</cp:coreProperties>
</file>